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Sheet1" sheetId="1" r:id="rId1"/>
  </sheets>
  <definedNames>
    <definedName name="_xlnm._FilterDatabase" localSheetId="0" hidden="1">Sheet1!$A$7:$BB$160</definedName>
    <definedName name="_xlnm.Print_Titles" localSheetId="0">Sheet1!$7:$7</definedName>
  </definedNames>
  <calcPr calcId="145621"/>
</workbook>
</file>

<file path=xl/calcChain.xml><?xml version="1.0" encoding="utf-8"?>
<calcChain xmlns="http://schemas.openxmlformats.org/spreadsheetml/2006/main">
  <c r="G160" i="1" l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</calcChain>
</file>

<file path=xl/sharedStrings.xml><?xml version="1.0" encoding="utf-8"?>
<sst xmlns="http://schemas.openxmlformats.org/spreadsheetml/2006/main" count="1434" uniqueCount="416">
  <si>
    <t>Overstock_size immagini_pulito</t>
  </si>
  <si>
    <t>Time run: 05/10/2017 11.26.18</t>
  </si>
  <si>
    <t/>
  </si>
  <si>
    <t>Sales Line</t>
  </si>
  <si>
    <t>Collection Catalogue</t>
  </si>
  <si>
    <t>Consumer</t>
  </si>
  <si>
    <t>Sample Area</t>
  </si>
  <si>
    <t>Line</t>
  </si>
  <si>
    <t>Item ID</t>
  </si>
  <si>
    <t>Color</t>
  </si>
  <si>
    <t>Material</t>
  </si>
  <si>
    <t>Stock Type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</si>
  <si>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</si>
  <si>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</si>
  <si>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</si>
  <si>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</si>
  <si>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</si>
  <si>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</si>
  <si>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</si>
  <si>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</si>
  <si>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</si>
  <si>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</si>
  <si>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</si>
  <si>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</si>
  <si>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</si>
  <si>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</si>
  <si>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</si>
  <si>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</si>
  <si>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</si>
  <si>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</si>
  <si>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</si>
  <si>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36,5</t>
  </si>
  <si>
    <t>37</t>
  </si>
  <si>
    <t>37,5</t>
  </si>
  <si>
    <t>38</t>
  </si>
  <si>
    <t>38,5</t>
  </si>
  <si>
    <t>39</t>
  </si>
  <si>
    <t>39,5</t>
  </si>
  <si>
    <t>40</t>
  </si>
  <si>
    <t>41</t>
  </si>
  <si>
    <t>42</t>
  </si>
  <si>
    <t>43</t>
  </si>
  <si>
    <t>44</t>
  </si>
  <si>
    <t>45</t>
  </si>
  <si>
    <t>46</t>
  </si>
  <si>
    <t>47</t>
  </si>
  <si>
    <t>Footwear</t>
  </si>
  <si>
    <t>FW15</t>
  </si>
  <si>
    <t>Baby Boy</t>
  </si>
  <si>
    <t>FIRST STEPS</t>
  </si>
  <si>
    <t>B TOLEDO BOY</t>
  </si>
  <si>
    <t>B5446C02243C4075</t>
  </si>
  <si>
    <t>DK NAVY/RED</t>
  </si>
  <si>
    <t>SUEDE+SMO.LEA</t>
  </si>
  <si>
    <t>Similari</t>
  </si>
  <si>
    <t>SNEAKERS</t>
  </si>
  <si>
    <t>BABY FLICK BOY</t>
  </si>
  <si>
    <t>B4437B0CL54C4075</t>
  </si>
  <si>
    <t>WAXED LEA+GBK</t>
  </si>
  <si>
    <t>Baby Girl</t>
  </si>
  <si>
    <t>ANKLE BOOTS</t>
  </si>
  <si>
    <t>BABY FLICK GIRL</t>
  </si>
  <si>
    <t>B5434L02232C9999</t>
  </si>
  <si>
    <t>BLACK</t>
  </si>
  <si>
    <t>SUEDE+NUBUCK</t>
  </si>
  <si>
    <t>Junior Boy</t>
  </si>
  <si>
    <t>J MATTIAS B BOY ABX</t>
  </si>
  <si>
    <t>J540DC045CQC6006</t>
  </si>
  <si>
    <t>DK BROWN</t>
  </si>
  <si>
    <t>OIL.LEA+WAX.TEXT</t>
  </si>
  <si>
    <t>JR AXEL BOY</t>
  </si>
  <si>
    <t>J5486C000SEC6009</t>
  </si>
  <si>
    <t>COFFEE</t>
  </si>
  <si>
    <t>NBK BUFF.</t>
  </si>
  <si>
    <t>JR WILLIAM B ABX</t>
  </si>
  <si>
    <t>J5431A0SEBCC6009</t>
  </si>
  <si>
    <t>NUB.BUFFALO+SYNT.LEA</t>
  </si>
  <si>
    <t>SHOES</t>
  </si>
  <si>
    <t>NAVY</t>
  </si>
  <si>
    <t>SMO.LEA</t>
  </si>
  <si>
    <t>J ARGONAT BOY</t>
  </si>
  <si>
    <t>J5429C0BCBUC9999</t>
  </si>
  <si>
    <t>SYNT.LEA+TUMB.SYNT.LEA</t>
  </si>
  <si>
    <t>JR ELVIS</t>
  </si>
  <si>
    <t>J54A4D05422C0062</t>
  </si>
  <si>
    <t>DK GREY/BLACK</t>
  </si>
  <si>
    <t>GEOBUCK+SUEDE</t>
  </si>
  <si>
    <t>J54A4D05422C0661</t>
  </si>
  <si>
    <t>NAVY/GREY</t>
  </si>
  <si>
    <t>J54A4D05422C6233</t>
  </si>
  <si>
    <t>DK BROWN/BEIGE</t>
  </si>
  <si>
    <t>J54A4E05422C0017</t>
  </si>
  <si>
    <t>BLACK/GREY</t>
  </si>
  <si>
    <t>J54A4E05422C0661</t>
  </si>
  <si>
    <t>JR GREGG</t>
  </si>
  <si>
    <t>J5447B0BU11C4226</t>
  </si>
  <si>
    <t>NAVY/ROYAL</t>
  </si>
  <si>
    <t>TUMB.SYNT.LEA+TEXT</t>
  </si>
  <si>
    <t>J5447C0BCBUC0038</t>
  </si>
  <si>
    <t>BLACK/ORANGE</t>
  </si>
  <si>
    <t>JR MYTHOS</t>
  </si>
  <si>
    <t>J54L4A05422C4002</t>
  </si>
  <si>
    <t>J54L4H05422C9999</t>
  </si>
  <si>
    <t>Junior Girl</t>
  </si>
  <si>
    <t>BOOTS</t>
  </si>
  <si>
    <t>J CASEY GIRL</t>
  </si>
  <si>
    <t>J5420J05443C9999</t>
  </si>
  <si>
    <t>GEOBUCK+SMO.LEA.</t>
  </si>
  <si>
    <t>JR SOFIA</t>
  </si>
  <si>
    <t>J54D3B00043C9999</t>
  </si>
  <si>
    <t>J MAISIE GIRL</t>
  </si>
  <si>
    <t>J5403B0FU22C9999</t>
  </si>
  <si>
    <t>NYLON+SUEDE</t>
  </si>
  <si>
    <t>JR CREAMY</t>
  </si>
  <si>
    <t>SYNT.PAT</t>
  </si>
  <si>
    <t>J54L5E000HHC7005</t>
  </si>
  <si>
    <t>BORDEAUX</t>
  </si>
  <si>
    <t>J54L5E000HHC9999</t>
  </si>
  <si>
    <t>Woman</t>
  </si>
  <si>
    <t>D AMARANTH HIGH</t>
  </si>
  <si>
    <t>D54S9C00022C9999</t>
  </si>
  <si>
    <t>SUEDE</t>
  </si>
  <si>
    <t>D54S9C000KFC9999</t>
  </si>
  <si>
    <t>NAPPA GOAT LEA</t>
  </si>
  <si>
    <t>D ASHLEEN ABX</t>
  </si>
  <si>
    <t>D54B8C04322C9999</t>
  </si>
  <si>
    <t>SMO.LEA+SUEDE</t>
  </si>
  <si>
    <t>D FELICITY ABX</t>
  </si>
  <si>
    <t>D54X9B04322C9999</t>
  </si>
  <si>
    <t>D HELLIN B ABX</t>
  </si>
  <si>
    <t>D540TC022FVC9999</t>
  </si>
  <si>
    <t>SUEDE+TUMB.OILED.COW.LEA</t>
  </si>
  <si>
    <t>D INSPIRATION STIV</t>
  </si>
  <si>
    <t>D54G9E00021C9004</t>
  </si>
  <si>
    <t>ANTHRACITE</t>
  </si>
  <si>
    <t>GOAT SUEDE</t>
  </si>
  <si>
    <t>D JEWEL</t>
  </si>
  <si>
    <t>D541HB03823C3018</t>
  </si>
  <si>
    <t>FOREST</t>
  </si>
  <si>
    <t>BRS LEA+OIL.SUE</t>
  </si>
  <si>
    <t>D541HB03823C9999</t>
  </si>
  <si>
    <t>D541HC03823C3018</t>
  </si>
  <si>
    <t>D541HC03823C9999</t>
  </si>
  <si>
    <t>D541HG00043C9999</t>
  </si>
  <si>
    <t>D JILSON</t>
  </si>
  <si>
    <t>D540DA00043C9999</t>
  </si>
  <si>
    <t>D540DD000AAC9999</t>
  </si>
  <si>
    <t>SHI.LEA</t>
  </si>
  <si>
    <t>D LESLIE</t>
  </si>
  <si>
    <t>D54X3A00081C9999</t>
  </si>
  <si>
    <t>GOAT LEA</t>
  </si>
  <si>
    <t>D LIA</t>
  </si>
  <si>
    <t>D540HA00043C1018</t>
  </si>
  <si>
    <t>DOVE GREY</t>
  </si>
  <si>
    <t>D540HA00043C9999</t>
  </si>
  <si>
    <t>D540HA000AAC7005</t>
  </si>
  <si>
    <t>D LOVER</t>
  </si>
  <si>
    <t>D540CA00043C6018</t>
  </si>
  <si>
    <t>TOFFEE</t>
  </si>
  <si>
    <t>D PEACEFUL</t>
  </si>
  <si>
    <t>D540GB00043C7005</t>
  </si>
  <si>
    <t>D RHOSYN</t>
  </si>
  <si>
    <t>D540FF000AAC9999</t>
  </si>
  <si>
    <t>D540FF000JIC2012</t>
  </si>
  <si>
    <t>LT GOLD</t>
  </si>
  <si>
    <t>CARVED PEARL.COW LEA</t>
  </si>
  <si>
    <t>DONNA AMELIA STIVALI</t>
  </si>
  <si>
    <t>D5479D00022C9999</t>
  </si>
  <si>
    <t>DONNA MELDI STIVALI</t>
  </si>
  <si>
    <t>D5490D00022C4002</t>
  </si>
  <si>
    <t>D5490D00023C9999</t>
  </si>
  <si>
    <t>OIL.SUEDE</t>
  </si>
  <si>
    <t>D5490D00043C6018</t>
  </si>
  <si>
    <t>D5490D00043C9999</t>
  </si>
  <si>
    <t>DONNA NEW VIRNA</t>
  </si>
  <si>
    <t>D5451B000CLC9999</t>
  </si>
  <si>
    <t>WAX.LEA</t>
  </si>
  <si>
    <t>D5451B000HMC9999</t>
  </si>
  <si>
    <t>WAX.SUEDE</t>
  </si>
  <si>
    <t>D5451C000NQC6009</t>
  </si>
  <si>
    <t>BUFF.GOAT</t>
  </si>
  <si>
    <t>D5451D000HMC9999</t>
  </si>
  <si>
    <t>DONNA TRISH ABX</t>
  </si>
  <si>
    <t>D44Y1B00043C9999</t>
  </si>
  <si>
    <t>DONNA VENERE</t>
  </si>
  <si>
    <t>D54P8E000KFC1018</t>
  </si>
  <si>
    <t>BALLERINA</t>
  </si>
  <si>
    <t>D44X3A0KFCFC0017</t>
  </si>
  <si>
    <t>NAPPA GOAT LEA+METAL.LEA</t>
  </si>
  <si>
    <t>D44X3A0KFCFCA52L</t>
  </si>
  <si>
    <t>SKIN/LT GOLD</t>
  </si>
  <si>
    <t>D LOLA</t>
  </si>
  <si>
    <t>D44M4C000TUC9999</t>
  </si>
  <si>
    <t>NAPPA SHEEP LEA</t>
  </si>
  <si>
    <t>D540FB000KFC9999</t>
  </si>
  <si>
    <t>D ZANE 2FIT</t>
  </si>
  <si>
    <t>D44N3B0CNBCC7005</t>
  </si>
  <si>
    <t>BRUSH.SYNT.LEA+SYNT.LEA</t>
  </si>
  <si>
    <t>DONNA PIUMA BALLERIN</t>
  </si>
  <si>
    <t>D34D8H000EKC7005</t>
  </si>
  <si>
    <t>NBK SYNT.LEA</t>
  </si>
  <si>
    <t>D AMARANTH HIGH B AB</t>
  </si>
  <si>
    <t>D54L2B00022C9999</t>
  </si>
  <si>
    <t>D ERIKAH</t>
  </si>
  <si>
    <t>D54G8D000EMC9999</t>
  </si>
  <si>
    <t>WRINK.LEA</t>
  </si>
  <si>
    <t>D54G9A00043C0184</t>
  </si>
  <si>
    <t>COFFEE/BROWN</t>
  </si>
  <si>
    <t>D54G9A00043C9999</t>
  </si>
  <si>
    <t>D54G9C00021C4002</t>
  </si>
  <si>
    <t>D54G9C00021C9004</t>
  </si>
  <si>
    <t>D541HD0KFKBC9999</t>
  </si>
  <si>
    <t>NAPPA GOAT LEA+STRETCH SYNT.LE</t>
  </si>
  <si>
    <t>D540DC00043C9999</t>
  </si>
  <si>
    <t>D KALI</t>
  </si>
  <si>
    <t>D54L1B00021C9004</t>
  </si>
  <si>
    <t>D54L1B00021C9999</t>
  </si>
  <si>
    <t>D54L1B000KFC9999</t>
  </si>
  <si>
    <t>D LENILLA</t>
  </si>
  <si>
    <t>D540MC00043C6009</t>
  </si>
  <si>
    <t>D540MC00043C9999</t>
  </si>
  <si>
    <t>D540HB00043C9999</t>
  </si>
  <si>
    <t>D LISE ABX</t>
  </si>
  <si>
    <t>D54D1C04322C9999</t>
  </si>
  <si>
    <t>D540CC00043C0013</t>
  </si>
  <si>
    <t>BROWN</t>
  </si>
  <si>
    <t>D540CC00043C9999</t>
  </si>
  <si>
    <t>D NEW MARIELE HIGH</t>
  </si>
  <si>
    <t>D5498B04315C9999</t>
  </si>
  <si>
    <t>SMO.LEA+LYCRA</t>
  </si>
  <si>
    <t>D540GE00043C9999</t>
  </si>
  <si>
    <t>D540GG00043C9999</t>
  </si>
  <si>
    <t>D5490B043FCC9999</t>
  </si>
  <si>
    <t>SMO.LEA+PRINT.SYNT.PAT</t>
  </si>
  <si>
    <t>DONNA TRISH ST ABX</t>
  </si>
  <si>
    <t>D34Y4Q00043C9999</t>
  </si>
  <si>
    <t>D54P8C0KF15C9999</t>
  </si>
  <si>
    <t>NAPPA GOAT LEA+ELASTANE</t>
  </si>
  <si>
    <t>MOCCASINS</t>
  </si>
  <si>
    <t>D YUKI</t>
  </si>
  <si>
    <t>D3255A00039C9999</t>
  </si>
  <si>
    <t>SMOOTH LEATHER</t>
  </si>
  <si>
    <t>D4255B043AJC9270</t>
  </si>
  <si>
    <t>BLACK/ANTHRACITE</t>
  </si>
  <si>
    <t>SMO.LEA+PEAR.GBK</t>
  </si>
  <si>
    <t>D BLENDA</t>
  </si>
  <si>
    <t>D540BC00038C9999</t>
  </si>
  <si>
    <t>BRUSH.LEA</t>
  </si>
  <si>
    <t>D BRIANNA</t>
  </si>
  <si>
    <t>D54M1B000KFC1018</t>
  </si>
  <si>
    <t>D CAROLINE</t>
  </si>
  <si>
    <t>D44W1A047RZC9999</t>
  </si>
  <si>
    <t>PRINT.LEA+NBK PYT.PR.LEA</t>
  </si>
  <si>
    <t>D44W1A0KF38C9309</t>
  </si>
  <si>
    <t>BLACK/SKIN</t>
  </si>
  <si>
    <t>NAPPA GOAT LEA+BRUSH.LEA</t>
  </si>
  <si>
    <t>D44W1A0KFCFC0017</t>
  </si>
  <si>
    <t>D44W1A0KFCFCA52L</t>
  </si>
  <si>
    <t>D ELINA</t>
  </si>
  <si>
    <t>D52P8C00040C7005</t>
  </si>
  <si>
    <t>CROC.PR.LEA</t>
  </si>
  <si>
    <t>D54P8A000KFC9999</t>
  </si>
  <si>
    <t>D INSPIRATION</t>
  </si>
  <si>
    <t>D54R4C000KFC9999</t>
  </si>
  <si>
    <t>D541HE00038C3018</t>
  </si>
  <si>
    <t>D541HE00038C9999</t>
  </si>
  <si>
    <t>D LANA</t>
  </si>
  <si>
    <t>D54Q6A000KFC9999</t>
  </si>
  <si>
    <t>D5498A00021C1018</t>
  </si>
  <si>
    <t>D540GA04338C9999</t>
  </si>
  <si>
    <t>SMO.LEA+BRS.LEA</t>
  </si>
  <si>
    <t>D540FG000AAC9999</t>
  </si>
  <si>
    <t>D540FG000JIC2012</t>
  </si>
  <si>
    <t>D54S9D0CL22C9999</t>
  </si>
  <si>
    <t>WAXED LEA+SUEDE</t>
  </si>
  <si>
    <t>D AVERY</t>
  </si>
  <si>
    <t>D54H5A02243C4002</t>
  </si>
  <si>
    <t>D54H5A0CL22C0013</t>
  </si>
  <si>
    <t>D ELENI</t>
  </si>
  <si>
    <t>D5467F00043C9999</t>
  </si>
  <si>
    <t>D5467F043BCC7005</t>
  </si>
  <si>
    <t>SMO.LE+SYNT.LE</t>
  </si>
  <si>
    <t>D FRECCIA</t>
  </si>
  <si>
    <t>D52C0A022BCC9999</t>
  </si>
  <si>
    <t>SUEDE+SYNT.LEA</t>
  </si>
  <si>
    <t>D GIYO</t>
  </si>
  <si>
    <t>D4258A000HIC4006</t>
  </si>
  <si>
    <t>OCEAN</t>
  </si>
  <si>
    <t>METAL.SYNT.PAT</t>
  </si>
  <si>
    <t>D ILLUSION</t>
  </si>
  <si>
    <t>D4454A000CLC1018</t>
  </si>
  <si>
    <t>D MYRIA</t>
  </si>
  <si>
    <t>D5268B02243C9999</t>
  </si>
  <si>
    <t>D5268B022AJC1171</t>
  </si>
  <si>
    <t>GREY/GRAPHITE</t>
  </si>
  <si>
    <t>SUEDE+PEAR.GBK</t>
  </si>
  <si>
    <t>D NYDAME</t>
  </si>
  <si>
    <t>D540QA0AJ22C1048</t>
  </si>
  <si>
    <t>GRAPHITE/BLACK</t>
  </si>
  <si>
    <t>PEARL.GBK+SUEDE</t>
  </si>
  <si>
    <t>D540QA0CK22C7BF4</t>
  </si>
  <si>
    <t>BORDEAUX/NAVY</t>
  </si>
  <si>
    <t>EMBR.TEX+SUEDE</t>
  </si>
  <si>
    <t>D540QA0CK22C9999</t>
  </si>
  <si>
    <t>D OMAYA</t>
  </si>
  <si>
    <t>D540SA022DSC9999</t>
  </si>
  <si>
    <t>SUEDE+EMBR.TEXT</t>
  </si>
  <si>
    <t>D540SC0AN22C5W8H</t>
  </si>
  <si>
    <t>NATURAL/DK PURPLE</t>
  </si>
  <si>
    <t>PRN TEXT+SUEDE</t>
  </si>
  <si>
    <t>D540SD0AN43C0020</t>
  </si>
  <si>
    <t>RED/BLACK</t>
  </si>
  <si>
    <t>PRN TEX+SMO.LEA</t>
  </si>
  <si>
    <t>D540SD0AN43C5W8H</t>
  </si>
  <si>
    <t>D PERSEFONE</t>
  </si>
  <si>
    <t>D540RA0NF21C1018</t>
  </si>
  <si>
    <t>PEARL.SYNT.LEA+GOAT SUEDE</t>
  </si>
  <si>
    <t>D540RB022HHC9999</t>
  </si>
  <si>
    <t>SUEDE+SYN.PAT</t>
  </si>
  <si>
    <t>D PRUDENCE</t>
  </si>
  <si>
    <t>D4207B00004C5018</t>
  </si>
  <si>
    <t>NATURAL</t>
  </si>
  <si>
    <t>PRINT.SYNT.LEA</t>
  </si>
  <si>
    <t>D5407C00443C0020</t>
  </si>
  <si>
    <t>PRN GBK+SMO.LEA</t>
  </si>
  <si>
    <t>D SHAHIRA</t>
  </si>
  <si>
    <t>D44N1A0HIBCC9999</t>
  </si>
  <si>
    <t>METAL.SYNT.PAT+SYNT.LEA</t>
  </si>
  <si>
    <t>D44N1A0QS22C0127</t>
  </si>
  <si>
    <t>BLACK/WHITE</t>
  </si>
  <si>
    <t>HORSESKIN COW LEA+SUEDE</t>
  </si>
  <si>
    <t>D52N1A04322C9999</t>
  </si>
  <si>
    <t>D SUKIE</t>
  </si>
  <si>
    <t>D52F2B01422C8H7L</t>
  </si>
  <si>
    <t>DK PURPLE/DK ORANGE</t>
  </si>
  <si>
    <t>MESH+SUEDE</t>
  </si>
  <si>
    <t>D54F2A04322C9999</t>
  </si>
  <si>
    <t>D XAND</t>
  </si>
  <si>
    <t>D54W1A022ASC9380</t>
  </si>
  <si>
    <t>ANTHRACITE/GREY</t>
  </si>
  <si>
    <t>SUEDE+SHINY TEXT</t>
  </si>
  <si>
    <t>Man</t>
  </si>
  <si>
    <t>U AKIM B ABX</t>
  </si>
  <si>
    <t>U54M1C000CLC9999</t>
  </si>
  <si>
    <t>U FIESOLE B ABX</t>
  </si>
  <si>
    <t>U44Z9B00045C6002</t>
  </si>
  <si>
    <t>LT BROWN</t>
  </si>
  <si>
    <t>OIL.LEA</t>
  </si>
  <si>
    <t>U54Z9A00023C5006</t>
  </si>
  <si>
    <t>CAMEL</t>
  </si>
  <si>
    <t>U54Z9A00023C6004</t>
  </si>
  <si>
    <t>CHESTNUT</t>
  </si>
  <si>
    <t>U MATTIAS B ABX</t>
  </si>
  <si>
    <t>U44T1C00023C6004</t>
  </si>
  <si>
    <t>U44T1D02346C6JF4</t>
  </si>
  <si>
    <t>CHESTNUT/NAVY</t>
  </si>
  <si>
    <t>OIL.SUE+TUMB.LEA</t>
  </si>
  <si>
    <t>U44T1D02346C9878</t>
  </si>
  <si>
    <t>CHARCOAL/NAVY</t>
  </si>
  <si>
    <t>UOMO SILVIO</t>
  </si>
  <si>
    <t>U4445A00038C6004</t>
  </si>
  <si>
    <t>UOMO WINTER MONER</t>
  </si>
  <si>
    <t>U3444Q00022C9999</t>
  </si>
  <si>
    <t>U3444T00043C9999</t>
  </si>
  <si>
    <t>U DUBLIN</t>
  </si>
  <si>
    <t>U34R2A00043C6000</t>
  </si>
  <si>
    <t>U HAMPSTEAD</t>
  </si>
  <si>
    <t>U52E3A00043C9999</t>
  </si>
  <si>
    <t>U NEW LIFE</t>
  </si>
  <si>
    <t>U54P4A00022C4002</t>
  </si>
  <si>
    <t>U54P4A00022C6372</t>
  </si>
  <si>
    <t>MUD</t>
  </si>
  <si>
    <t>UOMO CLAUDIO</t>
  </si>
  <si>
    <t>U2458D00022C9999</t>
  </si>
  <si>
    <t>U AVERY</t>
  </si>
  <si>
    <t>U54H5A022CLC6635</t>
  </si>
  <si>
    <t>CHESTNUT/MUD</t>
  </si>
  <si>
    <t>SUEDE+WAXED LEA</t>
  </si>
  <si>
    <t>U54H5B04346C9999</t>
  </si>
  <si>
    <t>SM.LEA+TUMB.LEA</t>
  </si>
  <si>
    <t>U GEKTOR B ABX</t>
  </si>
  <si>
    <t>U54Q7A00022C4002</t>
  </si>
  <si>
    <t>U HIX</t>
  </si>
  <si>
    <t>U54R8D00043C1000</t>
  </si>
  <si>
    <t>WHITE</t>
  </si>
  <si>
    <t>U SANDFORD B ABX</t>
  </si>
  <si>
    <t>U44S7A022FUC0665</t>
  </si>
  <si>
    <t>GREY/NAVY</t>
  </si>
  <si>
    <t>SUEDE+NYLON</t>
  </si>
  <si>
    <t>U44S7A022FUC5L9E</t>
  </si>
  <si>
    <t>DESERT/CHARCOAL</t>
  </si>
  <si>
    <t>U44S7A022FUC9997</t>
  </si>
  <si>
    <t>U WIGGLE</t>
  </si>
  <si>
    <t>U540BA00046C1005</t>
  </si>
  <si>
    <t>WHITE/WHITE</t>
  </si>
  <si>
    <t>TUMB.LEA</t>
  </si>
  <si>
    <t>UOMO SNAKE</t>
  </si>
  <si>
    <t>U5407B022PTC6372</t>
  </si>
  <si>
    <t>SUEDE+WRINKL.SYNT.LEA</t>
  </si>
  <si>
    <t>UOMO XAND</t>
  </si>
  <si>
    <t>U42Y9B02211C1104</t>
  </si>
  <si>
    <t>DOVE GREY/COFFEE</t>
  </si>
  <si>
    <t>SUEDE+TEXTILE</t>
  </si>
  <si>
    <t>U42Y9B02211C4078</t>
  </si>
  <si>
    <t>NAVY/DK NAVY</t>
  </si>
  <si>
    <t>tot</t>
  </si>
  <si>
    <t>Sell in 1</t>
  </si>
  <si>
    <t>Sell in 2</t>
  </si>
  <si>
    <t>Sell in 3</t>
  </si>
  <si>
    <t>Sell in 4</t>
  </si>
  <si>
    <t>Sell out 1</t>
  </si>
  <si>
    <t>Sell out 2</t>
  </si>
  <si>
    <t>Sell out 3</t>
  </si>
  <si>
    <t>Sell out 4</t>
  </si>
  <si>
    <t>AVG PX SELL IN</t>
  </si>
  <si>
    <t>pic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</si>
</sst>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</font>
    <font>
      <b/>
      <sz val="9"/>
      <color rgb="FF383838"/>
      <name val="Calibri"/>
      <family val="2"/>
    </font>
    <font>
      <sz val="9"/>
      <color rgb="FF383838"/>
      <name val="Calibri"/>
      <family val="2"/>
    </font>
    <font>
      <b/>
      <sz val="9"/>
      <color rgb="FF333399"/>
      <name val="Calibri"/>
      <family val="2"/>
    </font>
    <font>
      <sz val="9"/>
      <color theme="1"/>
      <name val="Calibri"/>
      <family val="2"/>
    </font>
    <font>
      <sz val="9"/>
      <color rgb="FF333399"/>
      <name val="Calibri"/>
      <family val="2"/>
    </font>
    <font>
      <sz val="9"/>
      <color rgb="FF003366"/>
      <name val="Calibri"/>
      <family val="2"/>
    </font>
    <font>
      <b/>
      <sz val="9"/>
      <color theme="1"/>
      <name val="Calibri"/>
      <family val="2"/>
    </font>
    <font>
      <sz val="8"/>
      <color theme="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FFEF"/>
      </patternFill>
    </fill>
    <fill>
      <patternFill patternType="solid">
        <fgColor rgb="FFEFEDDE"/>
      </patternFill>
    </fill>
    <fill>
      <patternFill patternType="solid">
        <fgColor rgb="FFE7E7F7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/>
      <right/>
      <top style="thin">
        <color rgb="FF979991"/>
      </top>
      <bottom/>
      <diagonal/>
    </border>
    <border>
      <left style="thin">
        <color rgb="FF979991"/>
      </left>
      <right style="thin">
        <color rgb="FF979991"/>
      </right>
      <top style="thin">
        <color rgb="FF979991"/>
      </top>
      <bottom/>
      <diagonal/>
    </border>
    <border>
      <left style="thin">
        <color rgb="FF979991"/>
      </left>
      <right/>
      <top/>
      <bottom/>
      <diagonal/>
    </border>
    <border>
      <left style="thin">
        <color rgb="FF979991"/>
      </left>
      <right style="thin">
        <color rgb="FF979991"/>
      </right>
      <top/>
      <bottom style="thin">
        <color rgb="FF979991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3" fillId="0" borderId="0" xfId="0" applyFont="1" applyAlignment="1">
      <alignment vertical="top"/>
    </xf>
    <xf numFmtId="0" fontId="4" fillId="0" borderId="0" xfId="0" applyFont="1" applyAlignment="1"/>
    <xf numFmtId="0" fontId="5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4" fillId="2" borderId="1" xfId="0" applyFont="1" applyFill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4" fillId="2" borderId="4" xfId="0" applyFont="1" applyFill="1" applyBorder="1" applyAlignment="1">
      <alignment horizontal="left" vertical="top"/>
    </xf>
    <xf numFmtId="0" fontId="4" fillId="2" borderId="0" xfId="0" applyFont="1" applyFill="1" applyAlignment="1">
      <alignment horizontal="left" vertical="top"/>
    </xf>
    <xf numFmtId="0" fontId="6" fillId="4" borderId="1" xfId="0" applyFont="1" applyFill="1" applyBorder="1" applyAlignment="1">
      <alignment horizontal="left" vertical="top" wrapText="1"/>
    </xf>
    <xf numFmtId="0" fontId="7" fillId="3" borderId="5" xfId="0" applyFont="1" applyFill="1" applyBorder="1" applyAlignment="1">
      <alignment vertical="top" wrapText="1"/>
    </xf>
    <xf numFmtId="0" fontId="4" fillId="2" borderId="1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4" fillId="0" borderId="0" xfId="0" applyFont="1" applyAlignment="1">
      <alignment wrapText="1"/>
    </xf>
    <xf numFmtId="0" fontId="6" fillId="4" borderId="4" xfId="0" applyFont="1" applyFill="1" applyBorder="1" applyAlignment="1">
      <alignment horizontal="left" vertical="top" wrapText="1"/>
    </xf>
    <xf numFmtId="4" fontId="3" fillId="0" borderId="0" xfId="0" applyNumberFormat="1" applyFont="1" applyAlignment="1">
      <alignment vertical="top"/>
    </xf>
    <xf numFmtId="4" fontId="5" fillId="0" borderId="0" xfId="0" applyNumberFormat="1" applyFont="1" applyAlignment="1">
      <alignment vertical="top"/>
    </xf>
    <xf numFmtId="4" fontId="4" fillId="0" borderId="0" xfId="0" applyNumberFormat="1" applyFont="1" applyAlignment="1"/>
    <xf numFmtId="4" fontId="4" fillId="2" borderId="2" xfId="0" applyNumberFormat="1" applyFont="1" applyFill="1" applyBorder="1" applyAlignment="1">
      <alignment horizontal="left" vertical="top"/>
    </xf>
    <xf numFmtId="4" fontId="4" fillId="2" borderId="0" xfId="0" applyNumberFormat="1" applyFont="1" applyFill="1" applyAlignment="1">
      <alignment horizontal="left" vertical="top"/>
    </xf>
    <xf numFmtId="4" fontId="6" fillId="6" borderId="4" xfId="0" applyNumberFormat="1" applyFont="1" applyFill="1" applyBorder="1" applyAlignment="1">
      <alignment horizontal="left" vertical="top" wrapText="1"/>
    </xf>
    <xf numFmtId="4" fontId="4" fillId="2" borderId="1" xfId="0" applyNumberFormat="1" applyFont="1" applyFill="1" applyBorder="1" applyAlignment="1">
      <alignment horizontal="left" vertical="top" wrapText="1"/>
    </xf>
    <xf numFmtId="3" fontId="1" fillId="5" borderId="1" xfId="0" applyNumberFormat="1" applyFont="1" applyFill="1" applyBorder="1" applyAlignment="1">
      <alignment horizontal="right" vertical="top" wrapText="1"/>
    </xf>
    <xf numFmtId="3" fontId="2" fillId="5" borderId="1" xfId="0" applyNumberFormat="1" applyFont="1" applyFill="1" applyBorder="1" applyAlignment="1">
      <alignment horizontal="right" vertical="top" wrapText="1"/>
    </xf>
    <xf numFmtId="0" fontId="4" fillId="5" borderId="1" xfId="0" applyFont="1" applyFill="1" applyBorder="1" applyAlignment="1">
      <alignment horizontal="right" vertical="top" wrapText="1"/>
    </xf>
    <xf numFmtId="0" fontId="4" fillId="5" borderId="3" xfId="0" applyFont="1" applyFill="1" applyBorder="1" applyAlignment="1">
      <alignment horizontal="right" vertical="top" wrapText="1"/>
    </xf>
    <xf numFmtId="3" fontId="2" fillId="5" borderId="3" xfId="0" applyNumberFormat="1" applyFont="1" applyFill="1" applyBorder="1" applyAlignment="1">
      <alignment horizontal="right" vertical="top" wrapText="1"/>
    </xf>
    <xf numFmtId="0" fontId="8" fillId="0" borderId="0" xfId="0" applyFont="1" applyAlignment="1">
      <alignment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7</xdr:row>
      <xdr:rowOff>0</xdr:rowOff>
    </xdr:from>
    <xdr:to>
      <xdr:col>6</xdr:col>
      <xdr:colOff>785084</xdr:colOff>
      <xdr:row>7</xdr:row>
      <xdr:rowOff>590550</xdr:rowOff>
    </xdr:to>
    <xdr:pic>
      <xdr:nvPicPr>
        <xdr:cNvPr id="2" name="imageIDG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13430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8</xdr:row>
      <xdr:rowOff>0</xdr:rowOff>
    </xdr:from>
    <xdr:to>
      <xdr:col>6</xdr:col>
      <xdr:colOff>785084</xdr:colOff>
      <xdr:row>8</xdr:row>
      <xdr:rowOff>590550</xdr:rowOff>
    </xdr:to>
    <xdr:pic>
      <xdr:nvPicPr>
        <xdr:cNvPr id="3" name="imageIDG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19716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9</xdr:row>
      <xdr:rowOff>0</xdr:rowOff>
    </xdr:from>
    <xdr:to>
      <xdr:col>6</xdr:col>
      <xdr:colOff>785084</xdr:colOff>
      <xdr:row>9</xdr:row>
      <xdr:rowOff>590550</xdr:rowOff>
    </xdr:to>
    <xdr:pic>
      <xdr:nvPicPr>
        <xdr:cNvPr id="4" name="imageIDG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26003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10</xdr:row>
      <xdr:rowOff>0</xdr:rowOff>
    </xdr:from>
    <xdr:to>
      <xdr:col>6</xdr:col>
      <xdr:colOff>785084</xdr:colOff>
      <xdr:row>10</xdr:row>
      <xdr:rowOff>590550</xdr:rowOff>
    </xdr:to>
    <xdr:pic>
      <xdr:nvPicPr>
        <xdr:cNvPr id="5" name="imageIDG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32289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11</xdr:row>
      <xdr:rowOff>0</xdr:rowOff>
    </xdr:from>
    <xdr:to>
      <xdr:col>6</xdr:col>
      <xdr:colOff>785084</xdr:colOff>
      <xdr:row>11</xdr:row>
      <xdr:rowOff>590550</xdr:rowOff>
    </xdr:to>
    <xdr:pic>
      <xdr:nvPicPr>
        <xdr:cNvPr id="6" name="imageIDG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38576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</xdr:row>
      <xdr:rowOff>0</xdr:rowOff>
    </xdr:from>
    <xdr:to>
      <xdr:col>6</xdr:col>
      <xdr:colOff>785084</xdr:colOff>
      <xdr:row>12</xdr:row>
      <xdr:rowOff>590550</xdr:rowOff>
    </xdr:to>
    <xdr:pic>
      <xdr:nvPicPr>
        <xdr:cNvPr id="7" name="imageIDG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44862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13</xdr:row>
      <xdr:rowOff>0</xdr:rowOff>
    </xdr:from>
    <xdr:to>
      <xdr:col>6</xdr:col>
      <xdr:colOff>785084</xdr:colOff>
      <xdr:row>13</xdr:row>
      <xdr:rowOff>590550</xdr:rowOff>
    </xdr:to>
    <xdr:pic>
      <xdr:nvPicPr>
        <xdr:cNvPr id="8" name="imageIDG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51149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14</xdr:row>
      <xdr:rowOff>0</xdr:rowOff>
    </xdr:from>
    <xdr:to>
      <xdr:col>6</xdr:col>
      <xdr:colOff>785084</xdr:colOff>
      <xdr:row>14</xdr:row>
      <xdr:rowOff>590550</xdr:rowOff>
    </xdr:to>
    <xdr:pic>
      <xdr:nvPicPr>
        <xdr:cNvPr id="9" name="imageIDG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57435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15</xdr:row>
      <xdr:rowOff>0</xdr:rowOff>
    </xdr:from>
    <xdr:to>
      <xdr:col>6</xdr:col>
      <xdr:colOff>785084</xdr:colOff>
      <xdr:row>15</xdr:row>
      <xdr:rowOff>590550</xdr:rowOff>
    </xdr:to>
    <xdr:pic>
      <xdr:nvPicPr>
        <xdr:cNvPr id="10" name="imageIDG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63722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16</xdr:row>
      <xdr:rowOff>0</xdr:rowOff>
    </xdr:from>
    <xdr:to>
      <xdr:col>6</xdr:col>
      <xdr:colOff>785084</xdr:colOff>
      <xdr:row>16</xdr:row>
      <xdr:rowOff>590550</xdr:rowOff>
    </xdr:to>
    <xdr:pic>
      <xdr:nvPicPr>
        <xdr:cNvPr id="11" name="imageIDG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70008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17</xdr:row>
      <xdr:rowOff>0</xdr:rowOff>
    </xdr:from>
    <xdr:to>
      <xdr:col>6</xdr:col>
      <xdr:colOff>785084</xdr:colOff>
      <xdr:row>17</xdr:row>
      <xdr:rowOff>590550</xdr:rowOff>
    </xdr:to>
    <xdr:pic>
      <xdr:nvPicPr>
        <xdr:cNvPr id="12" name="imageIDG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76295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18</xdr:row>
      <xdr:rowOff>0</xdr:rowOff>
    </xdr:from>
    <xdr:to>
      <xdr:col>6</xdr:col>
      <xdr:colOff>785084</xdr:colOff>
      <xdr:row>18</xdr:row>
      <xdr:rowOff>590550</xdr:rowOff>
    </xdr:to>
    <xdr:pic>
      <xdr:nvPicPr>
        <xdr:cNvPr id="13" name="imageIDG1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82581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19</xdr:row>
      <xdr:rowOff>0</xdr:rowOff>
    </xdr:from>
    <xdr:to>
      <xdr:col>6</xdr:col>
      <xdr:colOff>785084</xdr:colOff>
      <xdr:row>19</xdr:row>
      <xdr:rowOff>590550</xdr:rowOff>
    </xdr:to>
    <xdr:pic>
      <xdr:nvPicPr>
        <xdr:cNvPr id="14" name="imageIDG2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88868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20</xdr:row>
      <xdr:rowOff>0</xdr:rowOff>
    </xdr:from>
    <xdr:to>
      <xdr:col>6</xdr:col>
      <xdr:colOff>785084</xdr:colOff>
      <xdr:row>20</xdr:row>
      <xdr:rowOff>590550</xdr:rowOff>
    </xdr:to>
    <xdr:pic>
      <xdr:nvPicPr>
        <xdr:cNvPr id="15" name="imageIDG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95154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21</xdr:row>
      <xdr:rowOff>0</xdr:rowOff>
    </xdr:from>
    <xdr:to>
      <xdr:col>6</xdr:col>
      <xdr:colOff>785084</xdr:colOff>
      <xdr:row>21</xdr:row>
      <xdr:rowOff>590550</xdr:rowOff>
    </xdr:to>
    <xdr:pic>
      <xdr:nvPicPr>
        <xdr:cNvPr id="16" name="imageIDG2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101441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22</xdr:row>
      <xdr:rowOff>0</xdr:rowOff>
    </xdr:from>
    <xdr:to>
      <xdr:col>6</xdr:col>
      <xdr:colOff>785084</xdr:colOff>
      <xdr:row>22</xdr:row>
      <xdr:rowOff>590550</xdr:rowOff>
    </xdr:to>
    <xdr:pic>
      <xdr:nvPicPr>
        <xdr:cNvPr id="17" name="imageIDG2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107727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23</xdr:row>
      <xdr:rowOff>0</xdr:rowOff>
    </xdr:from>
    <xdr:to>
      <xdr:col>6</xdr:col>
      <xdr:colOff>785084</xdr:colOff>
      <xdr:row>23</xdr:row>
      <xdr:rowOff>590550</xdr:rowOff>
    </xdr:to>
    <xdr:pic>
      <xdr:nvPicPr>
        <xdr:cNvPr id="18" name="imageIDG2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114014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24</xdr:row>
      <xdr:rowOff>0</xdr:rowOff>
    </xdr:from>
    <xdr:to>
      <xdr:col>6</xdr:col>
      <xdr:colOff>785084</xdr:colOff>
      <xdr:row>24</xdr:row>
      <xdr:rowOff>590550</xdr:rowOff>
    </xdr:to>
    <xdr:pic>
      <xdr:nvPicPr>
        <xdr:cNvPr id="19" name="imageIDG2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120300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25</xdr:row>
      <xdr:rowOff>0</xdr:rowOff>
    </xdr:from>
    <xdr:to>
      <xdr:col>6</xdr:col>
      <xdr:colOff>785084</xdr:colOff>
      <xdr:row>25</xdr:row>
      <xdr:rowOff>590550</xdr:rowOff>
    </xdr:to>
    <xdr:pic>
      <xdr:nvPicPr>
        <xdr:cNvPr id="20" name="imageIDG2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126587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26</xdr:row>
      <xdr:rowOff>0</xdr:rowOff>
    </xdr:from>
    <xdr:to>
      <xdr:col>6</xdr:col>
      <xdr:colOff>785084</xdr:colOff>
      <xdr:row>26</xdr:row>
      <xdr:rowOff>590550</xdr:rowOff>
    </xdr:to>
    <xdr:pic>
      <xdr:nvPicPr>
        <xdr:cNvPr id="21" name="imageIDG2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132873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27</xdr:row>
      <xdr:rowOff>0</xdr:rowOff>
    </xdr:from>
    <xdr:to>
      <xdr:col>6</xdr:col>
      <xdr:colOff>785084</xdr:colOff>
      <xdr:row>27</xdr:row>
      <xdr:rowOff>590550</xdr:rowOff>
    </xdr:to>
    <xdr:pic>
      <xdr:nvPicPr>
        <xdr:cNvPr id="22" name="imageIDG2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139160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28</xdr:row>
      <xdr:rowOff>0</xdr:rowOff>
    </xdr:from>
    <xdr:to>
      <xdr:col>6</xdr:col>
      <xdr:colOff>785084</xdr:colOff>
      <xdr:row>28</xdr:row>
      <xdr:rowOff>590550</xdr:rowOff>
    </xdr:to>
    <xdr:pic>
      <xdr:nvPicPr>
        <xdr:cNvPr id="23" name="imageIDG2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145446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29</xdr:row>
      <xdr:rowOff>0</xdr:rowOff>
    </xdr:from>
    <xdr:to>
      <xdr:col>6</xdr:col>
      <xdr:colOff>785084</xdr:colOff>
      <xdr:row>29</xdr:row>
      <xdr:rowOff>590550</xdr:rowOff>
    </xdr:to>
    <xdr:pic>
      <xdr:nvPicPr>
        <xdr:cNvPr id="24" name="imageIDG3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151733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30</xdr:row>
      <xdr:rowOff>0</xdr:rowOff>
    </xdr:from>
    <xdr:to>
      <xdr:col>6</xdr:col>
      <xdr:colOff>785084</xdr:colOff>
      <xdr:row>30</xdr:row>
      <xdr:rowOff>590550</xdr:rowOff>
    </xdr:to>
    <xdr:pic>
      <xdr:nvPicPr>
        <xdr:cNvPr id="25" name="imageIDG3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158019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31</xdr:row>
      <xdr:rowOff>0</xdr:rowOff>
    </xdr:from>
    <xdr:to>
      <xdr:col>6</xdr:col>
      <xdr:colOff>785084</xdr:colOff>
      <xdr:row>31</xdr:row>
      <xdr:rowOff>590550</xdr:rowOff>
    </xdr:to>
    <xdr:pic>
      <xdr:nvPicPr>
        <xdr:cNvPr id="26" name="imageIDG3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164306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33</xdr:row>
      <xdr:rowOff>0</xdr:rowOff>
    </xdr:from>
    <xdr:to>
      <xdr:col>6</xdr:col>
      <xdr:colOff>785084</xdr:colOff>
      <xdr:row>33</xdr:row>
      <xdr:rowOff>590550</xdr:rowOff>
    </xdr:to>
    <xdr:pic>
      <xdr:nvPicPr>
        <xdr:cNvPr id="27" name="imageIDG3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176879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34</xdr:row>
      <xdr:rowOff>0</xdr:rowOff>
    </xdr:from>
    <xdr:to>
      <xdr:col>6</xdr:col>
      <xdr:colOff>785084</xdr:colOff>
      <xdr:row>34</xdr:row>
      <xdr:rowOff>590550</xdr:rowOff>
    </xdr:to>
    <xdr:pic>
      <xdr:nvPicPr>
        <xdr:cNvPr id="28" name="imageIDG3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183165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35</xdr:row>
      <xdr:rowOff>0</xdr:rowOff>
    </xdr:from>
    <xdr:to>
      <xdr:col>6</xdr:col>
      <xdr:colOff>785084</xdr:colOff>
      <xdr:row>35</xdr:row>
      <xdr:rowOff>590550</xdr:rowOff>
    </xdr:to>
    <xdr:pic>
      <xdr:nvPicPr>
        <xdr:cNvPr id="29" name="imageIDG3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189452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36</xdr:row>
      <xdr:rowOff>0</xdr:rowOff>
    </xdr:from>
    <xdr:to>
      <xdr:col>6</xdr:col>
      <xdr:colOff>785084</xdr:colOff>
      <xdr:row>36</xdr:row>
      <xdr:rowOff>590550</xdr:rowOff>
    </xdr:to>
    <xdr:pic>
      <xdr:nvPicPr>
        <xdr:cNvPr id="30" name="imageIDG3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195738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37</xdr:row>
      <xdr:rowOff>0</xdr:rowOff>
    </xdr:from>
    <xdr:to>
      <xdr:col>6</xdr:col>
      <xdr:colOff>785084</xdr:colOff>
      <xdr:row>37</xdr:row>
      <xdr:rowOff>590550</xdr:rowOff>
    </xdr:to>
    <xdr:pic>
      <xdr:nvPicPr>
        <xdr:cNvPr id="31" name="imageIDG3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202025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38</xdr:row>
      <xdr:rowOff>0</xdr:rowOff>
    </xdr:from>
    <xdr:to>
      <xdr:col>6</xdr:col>
      <xdr:colOff>785084</xdr:colOff>
      <xdr:row>38</xdr:row>
      <xdr:rowOff>590550</xdr:rowOff>
    </xdr:to>
    <xdr:pic>
      <xdr:nvPicPr>
        <xdr:cNvPr id="32" name="imageIDG3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208311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39</xdr:row>
      <xdr:rowOff>0</xdr:rowOff>
    </xdr:from>
    <xdr:to>
      <xdr:col>6</xdr:col>
      <xdr:colOff>785084</xdr:colOff>
      <xdr:row>39</xdr:row>
      <xdr:rowOff>590550</xdr:rowOff>
    </xdr:to>
    <xdr:pic>
      <xdr:nvPicPr>
        <xdr:cNvPr id="33" name="imageIDG4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214598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40</xdr:row>
      <xdr:rowOff>0</xdr:rowOff>
    </xdr:from>
    <xdr:to>
      <xdr:col>6</xdr:col>
      <xdr:colOff>785084</xdr:colOff>
      <xdr:row>40</xdr:row>
      <xdr:rowOff>590550</xdr:rowOff>
    </xdr:to>
    <xdr:pic>
      <xdr:nvPicPr>
        <xdr:cNvPr id="34" name="imageIDG4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220884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41</xdr:row>
      <xdr:rowOff>0</xdr:rowOff>
    </xdr:from>
    <xdr:to>
      <xdr:col>6</xdr:col>
      <xdr:colOff>785084</xdr:colOff>
      <xdr:row>41</xdr:row>
      <xdr:rowOff>590550</xdr:rowOff>
    </xdr:to>
    <xdr:pic>
      <xdr:nvPicPr>
        <xdr:cNvPr id="35" name="imageIDG4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227171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42</xdr:row>
      <xdr:rowOff>0</xdr:rowOff>
    </xdr:from>
    <xdr:to>
      <xdr:col>6</xdr:col>
      <xdr:colOff>785084</xdr:colOff>
      <xdr:row>42</xdr:row>
      <xdr:rowOff>590550</xdr:rowOff>
    </xdr:to>
    <xdr:pic>
      <xdr:nvPicPr>
        <xdr:cNvPr id="36" name="imageIDG4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233457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43</xdr:row>
      <xdr:rowOff>0</xdr:rowOff>
    </xdr:from>
    <xdr:to>
      <xdr:col>6</xdr:col>
      <xdr:colOff>785084</xdr:colOff>
      <xdr:row>43</xdr:row>
      <xdr:rowOff>590550</xdr:rowOff>
    </xdr:to>
    <xdr:pic>
      <xdr:nvPicPr>
        <xdr:cNvPr id="37" name="imageIDG44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239744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44</xdr:row>
      <xdr:rowOff>0</xdr:rowOff>
    </xdr:from>
    <xdr:to>
      <xdr:col>6</xdr:col>
      <xdr:colOff>785084</xdr:colOff>
      <xdr:row>44</xdr:row>
      <xdr:rowOff>590550</xdr:rowOff>
    </xdr:to>
    <xdr:pic>
      <xdr:nvPicPr>
        <xdr:cNvPr id="38" name="imageIDG4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246030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45</xdr:row>
      <xdr:rowOff>0</xdr:rowOff>
    </xdr:from>
    <xdr:to>
      <xdr:col>6</xdr:col>
      <xdr:colOff>785084</xdr:colOff>
      <xdr:row>45</xdr:row>
      <xdr:rowOff>590550</xdr:rowOff>
    </xdr:to>
    <xdr:pic>
      <xdr:nvPicPr>
        <xdr:cNvPr id="39" name="imageIDG4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252317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46</xdr:row>
      <xdr:rowOff>0</xdr:rowOff>
    </xdr:from>
    <xdr:to>
      <xdr:col>6</xdr:col>
      <xdr:colOff>785084</xdr:colOff>
      <xdr:row>46</xdr:row>
      <xdr:rowOff>590550</xdr:rowOff>
    </xdr:to>
    <xdr:pic>
      <xdr:nvPicPr>
        <xdr:cNvPr id="40" name="imageIDG48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258603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48</xdr:row>
      <xdr:rowOff>0</xdr:rowOff>
    </xdr:from>
    <xdr:to>
      <xdr:col>6</xdr:col>
      <xdr:colOff>785084</xdr:colOff>
      <xdr:row>48</xdr:row>
      <xdr:rowOff>590550</xdr:rowOff>
    </xdr:to>
    <xdr:pic>
      <xdr:nvPicPr>
        <xdr:cNvPr id="41" name="imageIDG4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271176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49</xdr:row>
      <xdr:rowOff>0</xdr:rowOff>
    </xdr:from>
    <xdr:to>
      <xdr:col>6</xdr:col>
      <xdr:colOff>785084</xdr:colOff>
      <xdr:row>49</xdr:row>
      <xdr:rowOff>590550</xdr:rowOff>
    </xdr:to>
    <xdr:pic>
      <xdr:nvPicPr>
        <xdr:cNvPr id="42" name="imageIDG50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277463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50</xdr:row>
      <xdr:rowOff>0</xdr:rowOff>
    </xdr:from>
    <xdr:to>
      <xdr:col>6</xdr:col>
      <xdr:colOff>785084</xdr:colOff>
      <xdr:row>50</xdr:row>
      <xdr:rowOff>590550</xdr:rowOff>
    </xdr:to>
    <xdr:pic>
      <xdr:nvPicPr>
        <xdr:cNvPr id="43" name="imageIDG51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283749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51</xdr:row>
      <xdr:rowOff>0</xdr:rowOff>
    </xdr:from>
    <xdr:to>
      <xdr:col>6</xdr:col>
      <xdr:colOff>785084</xdr:colOff>
      <xdr:row>51</xdr:row>
      <xdr:rowOff>590550</xdr:rowOff>
    </xdr:to>
    <xdr:pic>
      <xdr:nvPicPr>
        <xdr:cNvPr id="44" name="imageIDG52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290036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52</xdr:row>
      <xdr:rowOff>0</xdr:rowOff>
    </xdr:from>
    <xdr:to>
      <xdr:col>6</xdr:col>
      <xdr:colOff>785084</xdr:colOff>
      <xdr:row>52</xdr:row>
      <xdr:rowOff>590550</xdr:rowOff>
    </xdr:to>
    <xdr:pic>
      <xdr:nvPicPr>
        <xdr:cNvPr id="45" name="imageIDG53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296322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53</xdr:row>
      <xdr:rowOff>0</xdr:rowOff>
    </xdr:from>
    <xdr:to>
      <xdr:col>6</xdr:col>
      <xdr:colOff>785084</xdr:colOff>
      <xdr:row>53</xdr:row>
      <xdr:rowOff>590550</xdr:rowOff>
    </xdr:to>
    <xdr:pic>
      <xdr:nvPicPr>
        <xdr:cNvPr id="46" name="imageIDG54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302609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54</xdr:row>
      <xdr:rowOff>0</xdr:rowOff>
    </xdr:from>
    <xdr:to>
      <xdr:col>6</xdr:col>
      <xdr:colOff>785084</xdr:colOff>
      <xdr:row>54</xdr:row>
      <xdr:rowOff>590550</xdr:rowOff>
    </xdr:to>
    <xdr:pic>
      <xdr:nvPicPr>
        <xdr:cNvPr id="47" name="imageIDG55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308895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55</xdr:row>
      <xdr:rowOff>0</xdr:rowOff>
    </xdr:from>
    <xdr:to>
      <xdr:col>6</xdr:col>
      <xdr:colOff>785084</xdr:colOff>
      <xdr:row>55</xdr:row>
      <xdr:rowOff>590550</xdr:rowOff>
    </xdr:to>
    <xdr:pic>
      <xdr:nvPicPr>
        <xdr:cNvPr id="48" name="imageIDG56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315182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56</xdr:row>
      <xdr:rowOff>0</xdr:rowOff>
    </xdr:from>
    <xdr:to>
      <xdr:col>6</xdr:col>
      <xdr:colOff>785084</xdr:colOff>
      <xdr:row>56</xdr:row>
      <xdr:rowOff>590550</xdr:rowOff>
    </xdr:to>
    <xdr:pic>
      <xdr:nvPicPr>
        <xdr:cNvPr id="49" name="imageIDG57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321468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57</xdr:row>
      <xdr:rowOff>0</xdr:rowOff>
    </xdr:from>
    <xdr:to>
      <xdr:col>6</xdr:col>
      <xdr:colOff>785084</xdr:colOff>
      <xdr:row>57</xdr:row>
      <xdr:rowOff>590550</xdr:rowOff>
    </xdr:to>
    <xdr:pic>
      <xdr:nvPicPr>
        <xdr:cNvPr id="50" name="imageIDG58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327755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1</xdr:colOff>
      <xdr:row>58</xdr:row>
      <xdr:rowOff>0</xdr:rowOff>
    </xdr:from>
    <xdr:to>
      <xdr:col>6</xdr:col>
      <xdr:colOff>646414</xdr:colOff>
      <xdr:row>58</xdr:row>
      <xdr:rowOff>590550</xdr:rowOff>
    </xdr:to>
    <xdr:pic>
      <xdr:nvPicPr>
        <xdr:cNvPr id="51" name="imageIDG59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6" y="33404175"/>
          <a:ext cx="646413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6</xdr:col>
      <xdr:colOff>785084</xdr:colOff>
      <xdr:row>59</xdr:row>
      <xdr:rowOff>590550</xdr:rowOff>
    </xdr:to>
    <xdr:pic>
      <xdr:nvPicPr>
        <xdr:cNvPr id="52" name="imageIDG6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340328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62</xdr:row>
      <xdr:rowOff>0</xdr:rowOff>
    </xdr:from>
    <xdr:to>
      <xdr:col>6</xdr:col>
      <xdr:colOff>785084</xdr:colOff>
      <xdr:row>62</xdr:row>
      <xdr:rowOff>590550</xdr:rowOff>
    </xdr:to>
    <xdr:pic>
      <xdr:nvPicPr>
        <xdr:cNvPr id="53" name="imageIDG6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359187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63</xdr:row>
      <xdr:rowOff>0</xdr:rowOff>
    </xdr:from>
    <xdr:to>
      <xdr:col>6</xdr:col>
      <xdr:colOff>785084</xdr:colOff>
      <xdr:row>63</xdr:row>
      <xdr:rowOff>590550</xdr:rowOff>
    </xdr:to>
    <xdr:pic>
      <xdr:nvPicPr>
        <xdr:cNvPr id="54" name="imageIDG64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365474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64</xdr:row>
      <xdr:rowOff>0</xdr:rowOff>
    </xdr:from>
    <xdr:to>
      <xdr:col>6</xdr:col>
      <xdr:colOff>785084</xdr:colOff>
      <xdr:row>64</xdr:row>
      <xdr:rowOff>590550</xdr:rowOff>
    </xdr:to>
    <xdr:pic>
      <xdr:nvPicPr>
        <xdr:cNvPr id="55" name="imageIDG6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371760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65</xdr:row>
      <xdr:rowOff>0</xdr:rowOff>
    </xdr:from>
    <xdr:to>
      <xdr:col>6</xdr:col>
      <xdr:colOff>785084</xdr:colOff>
      <xdr:row>65</xdr:row>
      <xdr:rowOff>590550</xdr:rowOff>
    </xdr:to>
    <xdr:pic>
      <xdr:nvPicPr>
        <xdr:cNvPr id="56" name="imageIDG6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378047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66</xdr:row>
      <xdr:rowOff>0</xdr:rowOff>
    </xdr:from>
    <xdr:to>
      <xdr:col>6</xdr:col>
      <xdr:colOff>785084</xdr:colOff>
      <xdr:row>66</xdr:row>
      <xdr:rowOff>590550</xdr:rowOff>
    </xdr:to>
    <xdr:pic>
      <xdr:nvPicPr>
        <xdr:cNvPr id="57" name="imageIDG6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384333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67</xdr:row>
      <xdr:rowOff>0</xdr:rowOff>
    </xdr:from>
    <xdr:to>
      <xdr:col>6</xdr:col>
      <xdr:colOff>785084</xdr:colOff>
      <xdr:row>67</xdr:row>
      <xdr:rowOff>590550</xdr:rowOff>
    </xdr:to>
    <xdr:pic>
      <xdr:nvPicPr>
        <xdr:cNvPr id="58" name="imageIDG6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390620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68</xdr:row>
      <xdr:rowOff>0</xdr:rowOff>
    </xdr:from>
    <xdr:to>
      <xdr:col>6</xdr:col>
      <xdr:colOff>785084</xdr:colOff>
      <xdr:row>68</xdr:row>
      <xdr:rowOff>590550</xdr:rowOff>
    </xdr:to>
    <xdr:pic>
      <xdr:nvPicPr>
        <xdr:cNvPr id="59" name="imageIDG6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396906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69</xdr:row>
      <xdr:rowOff>0</xdr:rowOff>
    </xdr:from>
    <xdr:to>
      <xdr:col>6</xdr:col>
      <xdr:colOff>785084</xdr:colOff>
      <xdr:row>69</xdr:row>
      <xdr:rowOff>590550</xdr:rowOff>
    </xdr:to>
    <xdr:pic>
      <xdr:nvPicPr>
        <xdr:cNvPr id="60" name="imageIDG7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403193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70</xdr:row>
      <xdr:rowOff>0</xdr:rowOff>
    </xdr:from>
    <xdr:to>
      <xdr:col>6</xdr:col>
      <xdr:colOff>785084</xdr:colOff>
      <xdr:row>70</xdr:row>
      <xdr:rowOff>590550</xdr:rowOff>
    </xdr:to>
    <xdr:pic>
      <xdr:nvPicPr>
        <xdr:cNvPr id="61" name="imageIDG7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409479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71</xdr:row>
      <xdr:rowOff>0</xdr:rowOff>
    </xdr:from>
    <xdr:to>
      <xdr:col>6</xdr:col>
      <xdr:colOff>785084</xdr:colOff>
      <xdr:row>71</xdr:row>
      <xdr:rowOff>590550</xdr:rowOff>
    </xdr:to>
    <xdr:pic>
      <xdr:nvPicPr>
        <xdr:cNvPr id="62" name="imageIDG7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415766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72</xdr:row>
      <xdr:rowOff>0</xdr:rowOff>
    </xdr:from>
    <xdr:to>
      <xdr:col>6</xdr:col>
      <xdr:colOff>785084</xdr:colOff>
      <xdr:row>72</xdr:row>
      <xdr:rowOff>590550</xdr:rowOff>
    </xdr:to>
    <xdr:pic>
      <xdr:nvPicPr>
        <xdr:cNvPr id="63" name="imageIDG73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422052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73</xdr:row>
      <xdr:rowOff>0</xdr:rowOff>
    </xdr:from>
    <xdr:to>
      <xdr:col>6</xdr:col>
      <xdr:colOff>785084</xdr:colOff>
      <xdr:row>73</xdr:row>
      <xdr:rowOff>590550</xdr:rowOff>
    </xdr:to>
    <xdr:pic>
      <xdr:nvPicPr>
        <xdr:cNvPr id="64" name="imageIDG7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428339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74</xdr:row>
      <xdr:rowOff>0</xdr:rowOff>
    </xdr:from>
    <xdr:to>
      <xdr:col>6</xdr:col>
      <xdr:colOff>785084</xdr:colOff>
      <xdr:row>74</xdr:row>
      <xdr:rowOff>590550</xdr:rowOff>
    </xdr:to>
    <xdr:pic>
      <xdr:nvPicPr>
        <xdr:cNvPr id="65" name="imageIDG7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434625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75</xdr:row>
      <xdr:rowOff>0</xdr:rowOff>
    </xdr:from>
    <xdr:to>
      <xdr:col>6</xdr:col>
      <xdr:colOff>785084</xdr:colOff>
      <xdr:row>75</xdr:row>
      <xdr:rowOff>590550</xdr:rowOff>
    </xdr:to>
    <xdr:pic>
      <xdr:nvPicPr>
        <xdr:cNvPr id="66" name="imageIDG76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440912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76</xdr:row>
      <xdr:rowOff>0</xdr:rowOff>
    </xdr:from>
    <xdr:to>
      <xdr:col>6</xdr:col>
      <xdr:colOff>785084</xdr:colOff>
      <xdr:row>76</xdr:row>
      <xdr:rowOff>590550</xdr:rowOff>
    </xdr:to>
    <xdr:pic>
      <xdr:nvPicPr>
        <xdr:cNvPr id="67" name="imageIDG77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447198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77</xdr:row>
      <xdr:rowOff>0</xdr:rowOff>
    </xdr:from>
    <xdr:to>
      <xdr:col>6</xdr:col>
      <xdr:colOff>785084</xdr:colOff>
      <xdr:row>77</xdr:row>
      <xdr:rowOff>590550</xdr:rowOff>
    </xdr:to>
    <xdr:pic>
      <xdr:nvPicPr>
        <xdr:cNvPr id="68" name="imageIDG78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453485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78</xdr:row>
      <xdr:rowOff>0</xdr:rowOff>
    </xdr:from>
    <xdr:to>
      <xdr:col>6</xdr:col>
      <xdr:colOff>785084</xdr:colOff>
      <xdr:row>78</xdr:row>
      <xdr:rowOff>590550</xdr:rowOff>
    </xdr:to>
    <xdr:pic>
      <xdr:nvPicPr>
        <xdr:cNvPr id="69" name="imageIDG79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459771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79</xdr:row>
      <xdr:rowOff>0</xdr:rowOff>
    </xdr:from>
    <xdr:to>
      <xdr:col>6</xdr:col>
      <xdr:colOff>785084</xdr:colOff>
      <xdr:row>79</xdr:row>
      <xdr:rowOff>590550</xdr:rowOff>
    </xdr:to>
    <xdr:pic>
      <xdr:nvPicPr>
        <xdr:cNvPr id="70" name="imageIDG80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466058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80</xdr:row>
      <xdr:rowOff>0</xdr:rowOff>
    </xdr:from>
    <xdr:to>
      <xdr:col>6</xdr:col>
      <xdr:colOff>785084</xdr:colOff>
      <xdr:row>80</xdr:row>
      <xdr:rowOff>590550</xdr:rowOff>
    </xdr:to>
    <xdr:pic>
      <xdr:nvPicPr>
        <xdr:cNvPr id="71" name="imageIDG81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472344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81</xdr:row>
      <xdr:rowOff>0</xdr:rowOff>
    </xdr:from>
    <xdr:to>
      <xdr:col>6</xdr:col>
      <xdr:colOff>785084</xdr:colOff>
      <xdr:row>81</xdr:row>
      <xdr:rowOff>590550</xdr:rowOff>
    </xdr:to>
    <xdr:pic>
      <xdr:nvPicPr>
        <xdr:cNvPr id="72" name="imageIDG82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478631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82</xdr:row>
      <xdr:rowOff>0</xdr:rowOff>
    </xdr:from>
    <xdr:to>
      <xdr:col>6</xdr:col>
      <xdr:colOff>785084</xdr:colOff>
      <xdr:row>82</xdr:row>
      <xdr:rowOff>590550</xdr:rowOff>
    </xdr:to>
    <xdr:pic>
      <xdr:nvPicPr>
        <xdr:cNvPr id="73" name="imageIDG84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484917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84</xdr:row>
      <xdr:rowOff>0</xdr:rowOff>
    </xdr:from>
    <xdr:to>
      <xdr:col>6</xdr:col>
      <xdr:colOff>785084</xdr:colOff>
      <xdr:row>84</xdr:row>
      <xdr:rowOff>590550</xdr:rowOff>
    </xdr:to>
    <xdr:pic>
      <xdr:nvPicPr>
        <xdr:cNvPr id="74" name="imageIDG85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497490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85</xdr:row>
      <xdr:rowOff>0</xdr:rowOff>
    </xdr:from>
    <xdr:to>
      <xdr:col>6</xdr:col>
      <xdr:colOff>785084</xdr:colOff>
      <xdr:row>85</xdr:row>
      <xdr:rowOff>590550</xdr:rowOff>
    </xdr:to>
    <xdr:pic>
      <xdr:nvPicPr>
        <xdr:cNvPr id="75" name="imageIDG86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503777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86</xdr:row>
      <xdr:rowOff>0</xdr:rowOff>
    </xdr:from>
    <xdr:to>
      <xdr:col>6</xdr:col>
      <xdr:colOff>785084</xdr:colOff>
      <xdr:row>86</xdr:row>
      <xdr:rowOff>590550</xdr:rowOff>
    </xdr:to>
    <xdr:pic>
      <xdr:nvPicPr>
        <xdr:cNvPr id="76" name="imageIDG87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510063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87</xdr:row>
      <xdr:rowOff>0</xdr:rowOff>
    </xdr:from>
    <xdr:to>
      <xdr:col>6</xdr:col>
      <xdr:colOff>785084</xdr:colOff>
      <xdr:row>87</xdr:row>
      <xdr:rowOff>590550</xdr:rowOff>
    </xdr:to>
    <xdr:pic>
      <xdr:nvPicPr>
        <xdr:cNvPr id="77" name="imageIDG88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516350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88</xdr:row>
      <xdr:rowOff>0</xdr:rowOff>
    </xdr:from>
    <xdr:to>
      <xdr:col>6</xdr:col>
      <xdr:colOff>785084</xdr:colOff>
      <xdr:row>88</xdr:row>
      <xdr:rowOff>590550</xdr:rowOff>
    </xdr:to>
    <xdr:pic>
      <xdr:nvPicPr>
        <xdr:cNvPr id="78" name="imageIDG89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522636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89</xdr:row>
      <xdr:rowOff>0</xdr:rowOff>
    </xdr:from>
    <xdr:to>
      <xdr:col>6</xdr:col>
      <xdr:colOff>785084</xdr:colOff>
      <xdr:row>89</xdr:row>
      <xdr:rowOff>590550</xdr:rowOff>
    </xdr:to>
    <xdr:pic>
      <xdr:nvPicPr>
        <xdr:cNvPr id="79" name="imageIDG90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528923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90</xdr:row>
      <xdr:rowOff>0</xdr:rowOff>
    </xdr:from>
    <xdr:to>
      <xdr:col>6</xdr:col>
      <xdr:colOff>785084</xdr:colOff>
      <xdr:row>90</xdr:row>
      <xdr:rowOff>590550</xdr:rowOff>
    </xdr:to>
    <xdr:pic>
      <xdr:nvPicPr>
        <xdr:cNvPr id="80" name="imageIDG91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535209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91</xdr:row>
      <xdr:rowOff>0</xdr:rowOff>
    </xdr:from>
    <xdr:to>
      <xdr:col>6</xdr:col>
      <xdr:colOff>785084</xdr:colOff>
      <xdr:row>91</xdr:row>
      <xdr:rowOff>590550</xdr:rowOff>
    </xdr:to>
    <xdr:pic>
      <xdr:nvPicPr>
        <xdr:cNvPr id="81" name="imageIDG92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541496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92</xdr:row>
      <xdr:rowOff>0</xdr:rowOff>
    </xdr:from>
    <xdr:to>
      <xdr:col>6</xdr:col>
      <xdr:colOff>785084</xdr:colOff>
      <xdr:row>92</xdr:row>
      <xdr:rowOff>590550</xdr:rowOff>
    </xdr:to>
    <xdr:pic>
      <xdr:nvPicPr>
        <xdr:cNvPr id="82" name="imageIDG93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547782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93</xdr:row>
      <xdr:rowOff>0</xdr:rowOff>
    </xdr:from>
    <xdr:to>
      <xdr:col>6</xdr:col>
      <xdr:colOff>785084</xdr:colOff>
      <xdr:row>93</xdr:row>
      <xdr:rowOff>590550</xdr:rowOff>
    </xdr:to>
    <xdr:pic>
      <xdr:nvPicPr>
        <xdr:cNvPr id="83" name="imageIDG97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554069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97</xdr:row>
      <xdr:rowOff>0</xdr:rowOff>
    </xdr:from>
    <xdr:to>
      <xdr:col>6</xdr:col>
      <xdr:colOff>785084</xdr:colOff>
      <xdr:row>97</xdr:row>
      <xdr:rowOff>590550</xdr:rowOff>
    </xdr:to>
    <xdr:pic>
      <xdr:nvPicPr>
        <xdr:cNvPr id="84" name="imageIDG98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579215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98</xdr:row>
      <xdr:rowOff>0</xdr:rowOff>
    </xdr:from>
    <xdr:to>
      <xdr:col>6</xdr:col>
      <xdr:colOff>785084</xdr:colOff>
      <xdr:row>98</xdr:row>
      <xdr:rowOff>590550</xdr:rowOff>
    </xdr:to>
    <xdr:pic>
      <xdr:nvPicPr>
        <xdr:cNvPr id="85" name="imageIDG99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585501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99</xdr:row>
      <xdr:rowOff>0</xdr:rowOff>
    </xdr:from>
    <xdr:to>
      <xdr:col>6</xdr:col>
      <xdr:colOff>889762</xdr:colOff>
      <xdr:row>99</xdr:row>
      <xdr:rowOff>590550</xdr:rowOff>
    </xdr:to>
    <xdr:pic>
      <xdr:nvPicPr>
        <xdr:cNvPr id="86" name="imageIDG100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59178825"/>
          <a:ext cx="889762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100</xdr:row>
      <xdr:rowOff>0</xdr:rowOff>
    </xdr:from>
    <xdr:to>
      <xdr:col>6</xdr:col>
      <xdr:colOff>785084</xdr:colOff>
      <xdr:row>100</xdr:row>
      <xdr:rowOff>590550</xdr:rowOff>
    </xdr:to>
    <xdr:pic>
      <xdr:nvPicPr>
        <xdr:cNvPr id="87" name="imageIDG101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598074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101</xdr:row>
      <xdr:rowOff>0</xdr:rowOff>
    </xdr:from>
    <xdr:to>
      <xdr:col>6</xdr:col>
      <xdr:colOff>785084</xdr:colOff>
      <xdr:row>101</xdr:row>
      <xdr:rowOff>590550</xdr:rowOff>
    </xdr:to>
    <xdr:pic>
      <xdr:nvPicPr>
        <xdr:cNvPr id="88" name="imageIDG102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604361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102</xdr:row>
      <xdr:rowOff>0</xdr:rowOff>
    </xdr:from>
    <xdr:to>
      <xdr:col>6</xdr:col>
      <xdr:colOff>785084</xdr:colOff>
      <xdr:row>102</xdr:row>
      <xdr:rowOff>590550</xdr:rowOff>
    </xdr:to>
    <xdr:pic>
      <xdr:nvPicPr>
        <xdr:cNvPr id="89" name="imageIDG103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610647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103</xdr:row>
      <xdr:rowOff>0</xdr:rowOff>
    </xdr:from>
    <xdr:to>
      <xdr:col>6</xdr:col>
      <xdr:colOff>785084</xdr:colOff>
      <xdr:row>103</xdr:row>
      <xdr:rowOff>590550</xdr:rowOff>
    </xdr:to>
    <xdr:pic>
      <xdr:nvPicPr>
        <xdr:cNvPr id="90" name="imageIDG104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616934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104</xdr:row>
      <xdr:rowOff>0</xdr:rowOff>
    </xdr:from>
    <xdr:to>
      <xdr:col>6</xdr:col>
      <xdr:colOff>889762</xdr:colOff>
      <xdr:row>104</xdr:row>
      <xdr:rowOff>590550</xdr:rowOff>
    </xdr:to>
    <xdr:pic>
      <xdr:nvPicPr>
        <xdr:cNvPr id="91" name="imageIDG106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62322075"/>
          <a:ext cx="889762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106</xdr:row>
      <xdr:rowOff>0</xdr:rowOff>
    </xdr:from>
    <xdr:to>
      <xdr:col>6</xdr:col>
      <xdr:colOff>785084</xdr:colOff>
      <xdr:row>106</xdr:row>
      <xdr:rowOff>590550</xdr:rowOff>
    </xdr:to>
    <xdr:pic>
      <xdr:nvPicPr>
        <xdr:cNvPr id="92" name="imageIDG107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635793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107</xdr:row>
      <xdr:rowOff>0</xdr:rowOff>
    </xdr:from>
    <xdr:to>
      <xdr:col>6</xdr:col>
      <xdr:colOff>785084</xdr:colOff>
      <xdr:row>107</xdr:row>
      <xdr:rowOff>590550</xdr:rowOff>
    </xdr:to>
    <xdr:pic>
      <xdr:nvPicPr>
        <xdr:cNvPr id="93" name="imageIDG108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642080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108</xdr:row>
      <xdr:rowOff>0</xdr:rowOff>
    </xdr:from>
    <xdr:to>
      <xdr:col>6</xdr:col>
      <xdr:colOff>785084</xdr:colOff>
      <xdr:row>108</xdr:row>
      <xdr:rowOff>590550</xdr:rowOff>
    </xdr:to>
    <xdr:pic>
      <xdr:nvPicPr>
        <xdr:cNvPr id="94" name="imageIDG109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648366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109</xdr:row>
      <xdr:rowOff>0</xdr:rowOff>
    </xdr:from>
    <xdr:to>
      <xdr:col>6</xdr:col>
      <xdr:colOff>785084</xdr:colOff>
      <xdr:row>109</xdr:row>
      <xdr:rowOff>590550</xdr:rowOff>
    </xdr:to>
    <xdr:pic>
      <xdr:nvPicPr>
        <xdr:cNvPr id="95" name="imageIDG110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654653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110</xdr:row>
      <xdr:rowOff>0</xdr:rowOff>
    </xdr:from>
    <xdr:to>
      <xdr:col>6</xdr:col>
      <xdr:colOff>785084</xdr:colOff>
      <xdr:row>110</xdr:row>
      <xdr:rowOff>590550</xdr:rowOff>
    </xdr:to>
    <xdr:pic>
      <xdr:nvPicPr>
        <xdr:cNvPr id="96" name="imageIDG111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660939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111</xdr:row>
      <xdr:rowOff>0</xdr:rowOff>
    </xdr:from>
    <xdr:to>
      <xdr:col>6</xdr:col>
      <xdr:colOff>785084</xdr:colOff>
      <xdr:row>111</xdr:row>
      <xdr:rowOff>590550</xdr:rowOff>
    </xdr:to>
    <xdr:pic>
      <xdr:nvPicPr>
        <xdr:cNvPr id="97" name="imageIDG112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667226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112</xdr:row>
      <xdr:rowOff>0</xdr:rowOff>
    </xdr:from>
    <xdr:to>
      <xdr:col>6</xdr:col>
      <xdr:colOff>785084</xdr:colOff>
      <xdr:row>112</xdr:row>
      <xdr:rowOff>590550</xdr:rowOff>
    </xdr:to>
    <xdr:pic>
      <xdr:nvPicPr>
        <xdr:cNvPr id="98" name="imageIDG113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673512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113</xdr:row>
      <xdr:rowOff>0</xdr:rowOff>
    </xdr:from>
    <xdr:to>
      <xdr:col>6</xdr:col>
      <xdr:colOff>785084</xdr:colOff>
      <xdr:row>113</xdr:row>
      <xdr:rowOff>590550</xdr:rowOff>
    </xdr:to>
    <xdr:pic>
      <xdr:nvPicPr>
        <xdr:cNvPr id="99" name="imageIDG114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679799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114</xdr:row>
      <xdr:rowOff>0</xdr:rowOff>
    </xdr:from>
    <xdr:to>
      <xdr:col>6</xdr:col>
      <xdr:colOff>889762</xdr:colOff>
      <xdr:row>114</xdr:row>
      <xdr:rowOff>590550</xdr:rowOff>
    </xdr:to>
    <xdr:pic>
      <xdr:nvPicPr>
        <xdr:cNvPr id="100" name="imageIDG115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68608575"/>
          <a:ext cx="889762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115</xdr:row>
      <xdr:rowOff>0</xdr:rowOff>
    </xdr:from>
    <xdr:to>
      <xdr:col>6</xdr:col>
      <xdr:colOff>785084</xdr:colOff>
      <xdr:row>115</xdr:row>
      <xdr:rowOff>590550</xdr:rowOff>
    </xdr:to>
    <xdr:pic>
      <xdr:nvPicPr>
        <xdr:cNvPr id="101" name="imageIDG116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692372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116</xdr:row>
      <xdr:rowOff>0</xdr:rowOff>
    </xdr:from>
    <xdr:to>
      <xdr:col>6</xdr:col>
      <xdr:colOff>785084</xdr:colOff>
      <xdr:row>116</xdr:row>
      <xdr:rowOff>590550</xdr:rowOff>
    </xdr:to>
    <xdr:pic>
      <xdr:nvPicPr>
        <xdr:cNvPr id="102" name="imageIDG117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698658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117</xdr:row>
      <xdr:rowOff>0</xdr:rowOff>
    </xdr:from>
    <xdr:to>
      <xdr:col>6</xdr:col>
      <xdr:colOff>785084</xdr:colOff>
      <xdr:row>117</xdr:row>
      <xdr:rowOff>590550</xdr:rowOff>
    </xdr:to>
    <xdr:pic>
      <xdr:nvPicPr>
        <xdr:cNvPr id="103" name="imageIDG118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704945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118</xdr:row>
      <xdr:rowOff>0</xdr:rowOff>
    </xdr:from>
    <xdr:to>
      <xdr:col>6</xdr:col>
      <xdr:colOff>785084</xdr:colOff>
      <xdr:row>118</xdr:row>
      <xdr:rowOff>590550</xdr:rowOff>
    </xdr:to>
    <xdr:pic>
      <xdr:nvPicPr>
        <xdr:cNvPr id="104" name="imageIDG119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711231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119</xdr:row>
      <xdr:rowOff>0</xdr:rowOff>
    </xdr:from>
    <xdr:to>
      <xdr:col>6</xdr:col>
      <xdr:colOff>785084</xdr:colOff>
      <xdr:row>119</xdr:row>
      <xdr:rowOff>590550</xdr:rowOff>
    </xdr:to>
    <xdr:pic>
      <xdr:nvPicPr>
        <xdr:cNvPr id="105" name="imageIDG120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717518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120</xdr:row>
      <xdr:rowOff>0</xdr:rowOff>
    </xdr:from>
    <xdr:to>
      <xdr:col>6</xdr:col>
      <xdr:colOff>785084</xdr:colOff>
      <xdr:row>120</xdr:row>
      <xdr:rowOff>590550</xdr:rowOff>
    </xdr:to>
    <xdr:pic>
      <xdr:nvPicPr>
        <xdr:cNvPr id="106" name="imageIDG12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723804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121</xdr:row>
      <xdr:rowOff>0</xdr:rowOff>
    </xdr:from>
    <xdr:to>
      <xdr:col>6</xdr:col>
      <xdr:colOff>785084</xdr:colOff>
      <xdr:row>121</xdr:row>
      <xdr:rowOff>590550</xdr:rowOff>
    </xdr:to>
    <xdr:pic>
      <xdr:nvPicPr>
        <xdr:cNvPr id="107" name="imageIDG122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730091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122</xdr:row>
      <xdr:rowOff>0</xdr:rowOff>
    </xdr:from>
    <xdr:to>
      <xdr:col>6</xdr:col>
      <xdr:colOff>785084</xdr:colOff>
      <xdr:row>122</xdr:row>
      <xdr:rowOff>590550</xdr:rowOff>
    </xdr:to>
    <xdr:pic>
      <xdr:nvPicPr>
        <xdr:cNvPr id="108" name="imageIDG123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736377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123</xdr:row>
      <xdr:rowOff>0</xdr:rowOff>
    </xdr:from>
    <xdr:to>
      <xdr:col>6</xdr:col>
      <xdr:colOff>785084</xdr:colOff>
      <xdr:row>123</xdr:row>
      <xdr:rowOff>590550</xdr:rowOff>
    </xdr:to>
    <xdr:pic>
      <xdr:nvPicPr>
        <xdr:cNvPr id="109" name="imageIDG124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742664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124</xdr:row>
      <xdr:rowOff>0</xdr:rowOff>
    </xdr:from>
    <xdr:to>
      <xdr:col>6</xdr:col>
      <xdr:colOff>785084</xdr:colOff>
      <xdr:row>124</xdr:row>
      <xdr:rowOff>590550</xdr:rowOff>
    </xdr:to>
    <xdr:pic>
      <xdr:nvPicPr>
        <xdr:cNvPr id="110" name="imageIDG125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748950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125</xdr:row>
      <xdr:rowOff>0</xdr:rowOff>
    </xdr:from>
    <xdr:to>
      <xdr:col>6</xdr:col>
      <xdr:colOff>785084</xdr:colOff>
      <xdr:row>125</xdr:row>
      <xdr:rowOff>590550</xdr:rowOff>
    </xdr:to>
    <xdr:pic>
      <xdr:nvPicPr>
        <xdr:cNvPr id="111" name="imageIDG126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755237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126</xdr:row>
      <xdr:rowOff>0</xdr:rowOff>
    </xdr:from>
    <xdr:to>
      <xdr:col>6</xdr:col>
      <xdr:colOff>785084</xdr:colOff>
      <xdr:row>126</xdr:row>
      <xdr:rowOff>590550</xdr:rowOff>
    </xdr:to>
    <xdr:pic>
      <xdr:nvPicPr>
        <xdr:cNvPr id="112" name="imageIDG127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761523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127</xdr:row>
      <xdr:rowOff>0</xdr:rowOff>
    </xdr:from>
    <xdr:to>
      <xdr:col>6</xdr:col>
      <xdr:colOff>785084</xdr:colOff>
      <xdr:row>127</xdr:row>
      <xdr:rowOff>590550</xdr:rowOff>
    </xdr:to>
    <xdr:pic>
      <xdr:nvPicPr>
        <xdr:cNvPr id="113" name="imageIDG128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767810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128</xdr:row>
      <xdr:rowOff>0</xdr:rowOff>
    </xdr:from>
    <xdr:to>
      <xdr:col>6</xdr:col>
      <xdr:colOff>889762</xdr:colOff>
      <xdr:row>128</xdr:row>
      <xdr:rowOff>590550</xdr:rowOff>
    </xdr:to>
    <xdr:pic>
      <xdr:nvPicPr>
        <xdr:cNvPr id="114" name="imageIDG129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77409675"/>
          <a:ext cx="889762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129</xdr:row>
      <xdr:rowOff>0</xdr:rowOff>
    </xdr:from>
    <xdr:to>
      <xdr:col>6</xdr:col>
      <xdr:colOff>785084</xdr:colOff>
      <xdr:row>129</xdr:row>
      <xdr:rowOff>590550</xdr:rowOff>
    </xdr:to>
    <xdr:pic>
      <xdr:nvPicPr>
        <xdr:cNvPr id="115" name="imageIDG130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780383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130</xdr:row>
      <xdr:rowOff>0</xdr:rowOff>
    </xdr:from>
    <xdr:to>
      <xdr:col>6</xdr:col>
      <xdr:colOff>785084</xdr:colOff>
      <xdr:row>130</xdr:row>
      <xdr:rowOff>590550</xdr:rowOff>
    </xdr:to>
    <xdr:pic>
      <xdr:nvPicPr>
        <xdr:cNvPr id="116" name="imageIDG131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786669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131</xdr:row>
      <xdr:rowOff>0</xdr:rowOff>
    </xdr:from>
    <xdr:to>
      <xdr:col>6</xdr:col>
      <xdr:colOff>785084</xdr:colOff>
      <xdr:row>131</xdr:row>
      <xdr:rowOff>590550</xdr:rowOff>
    </xdr:to>
    <xdr:pic>
      <xdr:nvPicPr>
        <xdr:cNvPr id="117" name="imageIDG132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792956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132</xdr:row>
      <xdr:rowOff>0</xdr:rowOff>
    </xdr:from>
    <xdr:to>
      <xdr:col>6</xdr:col>
      <xdr:colOff>785084</xdr:colOff>
      <xdr:row>132</xdr:row>
      <xdr:rowOff>590550</xdr:rowOff>
    </xdr:to>
    <xdr:pic>
      <xdr:nvPicPr>
        <xdr:cNvPr id="118" name="imageIDG133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799242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133</xdr:row>
      <xdr:rowOff>0</xdr:rowOff>
    </xdr:from>
    <xdr:to>
      <xdr:col>6</xdr:col>
      <xdr:colOff>785084</xdr:colOff>
      <xdr:row>133</xdr:row>
      <xdr:rowOff>590550</xdr:rowOff>
    </xdr:to>
    <xdr:pic>
      <xdr:nvPicPr>
        <xdr:cNvPr id="119" name="imageIDG134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805529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134</xdr:row>
      <xdr:rowOff>0</xdr:rowOff>
    </xdr:from>
    <xdr:to>
      <xdr:col>6</xdr:col>
      <xdr:colOff>785084</xdr:colOff>
      <xdr:row>134</xdr:row>
      <xdr:rowOff>590550</xdr:rowOff>
    </xdr:to>
    <xdr:pic>
      <xdr:nvPicPr>
        <xdr:cNvPr id="120" name="imageIDG135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811815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135</xdr:row>
      <xdr:rowOff>0</xdr:rowOff>
    </xdr:from>
    <xdr:to>
      <xdr:col>6</xdr:col>
      <xdr:colOff>785084</xdr:colOff>
      <xdr:row>135</xdr:row>
      <xdr:rowOff>590550</xdr:rowOff>
    </xdr:to>
    <xdr:pic>
      <xdr:nvPicPr>
        <xdr:cNvPr id="121" name="imageIDG136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818102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136</xdr:row>
      <xdr:rowOff>0</xdr:rowOff>
    </xdr:from>
    <xdr:to>
      <xdr:col>6</xdr:col>
      <xdr:colOff>785084</xdr:colOff>
      <xdr:row>136</xdr:row>
      <xdr:rowOff>590550</xdr:rowOff>
    </xdr:to>
    <xdr:pic>
      <xdr:nvPicPr>
        <xdr:cNvPr id="122" name="imageIDG137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824388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137</xdr:row>
      <xdr:rowOff>0</xdr:rowOff>
    </xdr:from>
    <xdr:to>
      <xdr:col>6</xdr:col>
      <xdr:colOff>785084</xdr:colOff>
      <xdr:row>137</xdr:row>
      <xdr:rowOff>590550</xdr:rowOff>
    </xdr:to>
    <xdr:pic>
      <xdr:nvPicPr>
        <xdr:cNvPr id="123" name="imageIDG138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830675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138</xdr:row>
      <xdr:rowOff>0</xdr:rowOff>
    </xdr:from>
    <xdr:to>
      <xdr:col>6</xdr:col>
      <xdr:colOff>785084</xdr:colOff>
      <xdr:row>138</xdr:row>
      <xdr:rowOff>590550</xdr:rowOff>
    </xdr:to>
    <xdr:pic>
      <xdr:nvPicPr>
        <xdr:cNvPr id="124" name="imageIDG139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836961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139</xdr:row>
      <xdr:rowOff>0</xdr:rowOff>
    </xdr:from>
    <xdr:to>
      <xdr:col>6</xdr:col>
      <xdr:colOff>785084</xdr:colOff>
      <xdr:row>139</xdr:row>
      <xdr:rowOff>590550</xdr:rowOff>
    </xdr:to>
    <xdr:pic>
      <xdr:nvPicPr>
        <xdr:cNvPr id="125" name="imageIDG140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843248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140</xdr:row>
      <xdr:rowOff>0</xdr:rowOff>
    </xdr:from>
    <xdr:to>
      <xdr:col>6</xdr:col>
      <xdr:colOff>785084</xdr:colOff>
      <xdr:row>140</xdr:row>
      <xdr:rowOff>590550</xdr:rowOff>
    </xdr:to>
    <xdr:pic>
      <xdr:nvPicPr>
        <xdr:cNvPr id="126" name="imageIDG141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849534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141</xdr:row>
      <xdr:rowOff>0</xdr:rowOff>
    </xdr:from>
    <xdr:to>
      <xdr:col>6</xdr:col>
      <xdr:colOff>785084</xdr:colOff>
      <xdr:row>141</xdr:row>
      <xdr:rowOff>590550</xdr:rowOff>
    </xdr:to>
    <xdr:pic>
      <xdr:nvPicPr>
        <xdr:cNvPr id="127" name="imageIDG142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855821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142</xdr:row>
      <xdr:rowOff>0</xdr:rowOff>
    </xdr:from>
    <xdr:to>
      <xdr:col>6</xdr:col>
      <xdr:colOff>785084</xdr:colOff>
      <xdr:row>142</xdr:row>
      <xdr:rowOff>590550</xdr:rowOff>
    </xdr:to>
    <xdr:pic>
      <xdr:nvPicPr>
        <xdr:cNvPr id="128" name="imageIDG143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862107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143</xdr:row>
      <xdr:rowOff>0</xdr:rowOff>
    </xdr:from>
    <xdr:to>
      <xdr:col>6</xdr:col>
      <xdr:colOff>785084</xdr:colOff>
      <xdr:row>143</xdr:row>
      <xdr:rowOff>590550</xdr:rowOff>
    </xdr:to>
    <xdr:pic>
      <xdr:nvPicPr>
        <xdr:cNvPr id="129" name="imageIDG144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868394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144</xdr:row>
      <xdr:rowOff>0</xdr:rowOff>
    </xdr:from>
    <xdr:to>
      <xdr:col>6</xdr:col>
      <xdr:colOff>785084</xdr:colOff>
      <xdr:row>144</xdr:row>
      <xdr:rowOff>590550</xdr:rowOff>
    </xdr:to>
    <xdr:pic>
      <xdr:nvPicPr>
        <xdr:cNvPr id="130" name="imageIDG145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874680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145</xdr:row>
      <xdr:rowOff>0</xdr:rowOff>
    </xdr:from>
    <xdr:to>
      <xdr:col>6</xdr:col>
      <xdr:colOff>785084</xdr:colOff>
      <xdr:row>145</xdr:row>
      <xdr:rowOff>590550</xdr:rowOff>
    </xdr:to>
    <xdr:pic>
      <xdr:nvPicPr>
        <xdr:cNvPr id="131" name="imageIDG146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880967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146</xdr:row>
      <xdr:rowOff>0</xdr:rowOff>
    </xdr:from>
    <xdr:to>
      <xdr:col>6</xdr:col>
      <xdr:colOff>785084</xdr:colOff>
      <xdr:row>146</xdr:row>
      <xdr:rowOff>590550</xdr:rowOff>
    </xdr:to>
    <xdr:pic>
      <xdr:nvPicPr>
        <xdr:cNvPr id="132" name="imageIDG147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887253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147</xdr:row>
      <xdr:rowOff>0</xdr:rowOff>
    </xdr:from>
    <xdr:to>
      <xdr:col>6</xdr:col>
      <xdr:colOff>785084</xdr:colOff>
      <xdr:row>147</xdr:row>
      <xdr:rowOff>590550</xdr:rowOff>
    </xdr:to>
    <xdr:pic>
      <xdr:nvPicPr>
        <xdr:cNvPr id="133" name="imageIDG148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893540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148</xdr:row>
      <xdr:rowOff>0</xdr:rowOff>
    </xdr:from>
    <xdr:to>
      <xdr:col>6</xdr:col>
      <xdr:colOff>785084</xdr:colOff>
      <xdr:row>148</xdr:row>
      <xdr:rowOff>590550</xdr:rowOff>
    </xdr:to>
    <xdr:pic>
      <xdr:nvPicPr>
        <xdr:cNvPr id="134" name="imageIDG149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899826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149</xdr:row>
      <xdr:rowOff>0</xdr:rowOff>
    </xdr:from>
    <xdr:to>
      <xdr:col>6</xdr:col>
      <xdr:colOff>785084</xdr:colOff>
      <xdr:row>149</xdr:row>
      <xdr:rowOff>590550</xdr:rowOff>
    </xdr:to>
    <xdr:pic>
      <xdr:nvPicPr>
        <xdr:cNvPr id="135" name="imageIDG150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906113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150</xdr:row>
      <xdr:rowOff>0</xdr:rowOff>
    </xdr:from>
    <xdr:to>
      <xdr:col>6</xdr:col>
      <xdr:colOff>785084</xdr:colOff>
      <xdr:row>150</xdr:row>
      <xdr:rowOff>590550</xdr:rowOff>
    </xdr:to>
    <xdr:pic>
      <xdr:nvPicPr>
        <xdr:cNvPr id="136" name="imageIDG151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912399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151</xdr:row>
      <xdr:rowOff>0</xdr:rowOff>
    </xdr:from>
    <xdr:to>
      <xdr:col>6</xdr:col>
      <xdr:colOff>785084</xdr:colOff>
      <xdr:row>151</xdr:row>
      <xdr:rowOff>590550</xdr:rowOff>
    </xdr:to>
    <xdr:pic>
      <xdr:nvPicPr>
        <xdr:cNvPr id="137" name="imageIDG152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918686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152</xdr:row>
      <xdr:rowOff>0</xdr:rowOff>
    </xdr:from>
    <xdr:to>
      <xdr:col>6</xdr:col>
      <xdr:colOff>785084</xdr:colOff>
      <xdr:row>152</xdr:row>
      <xdr:rowOff>590550</xdr:rowOff>
    </xdr:to>
    <xdr:pic>
      <xdr:nvPicPr>
        <xdr:cNvPr id="138" name="imageIDG153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924972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153</xdr:row>
      <xdr:rowOff>0</xdr:rowOff>
    </xdr:from>
    <xdr:to>
      <xdr:col>6</xdr:col>
      <xdr:colOff>785084</xdr:colOff>
      <xdr:row>153</xdr:row>
      <xdr:rowOff>590550</xdr:rowOff>
    </xdr:to>
    <xdr:pic>
      <xdr:nvPicPr>
        <xdr:cNvPr id="139" name="imageIDG154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931259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154</xdr:row>
      <xdr:rowOff>0</xdr:rowOff>
    </xdr:from>
    <xdr:to>
      <xdr:col>6</xdr:col>
      <xdr:colOff>785084</xdr:colOff>
      <xdr:row>154</xdr:row>
      <xdr:rowOff>590550</xdr:rowOff>
    </xdr:to>
    <xdr:pic>
      <xdr:nvPicPr>
        <xdr:cNvPr id="140" name="imageIDG155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937545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155</xdr:row>
      <xdr:rowOff>0</xdr:rowOff>
    </xdr:from>
    <xdr:to>
      <xdr:col>6</xdr:col>
      <xdr:colOff>785084</xdr:colOff>
      <xdr:row>155</xdr:row>
      <xdr:rowOff>590550</xdr:rowOff>
    </xdr:to>
    <xdr:pic>
      <xdr:nvPicPr>
        <xdr:cNvPr id="141" name="imageIDG156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943832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156</xdr:row>
      <xdr:rowOff>0</xdr:rowOff>
    </xdr:from>
    <xdr:to>
      <xdr:col>6</xdr:col>
      <xdr:colOff>785084</xdr:colOff>
      <xdr:row>156</xdr:row>
      <xdr:rowOff>590550</xdr:rowOff>
    </xdr:to>
    <xdr:pic>
      <xdr:nvPicPr>
        <xdr:cNvPr id="142" name="imageIDG157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950118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157</xdr:row>
      <xdr:rowOff>0</xdr:rowOff>
    </xdr:from>
    <xdr:to>
      <xdr:col>6</xdr:col>
      <xdr:colOff>785084</xdr:colOff>
      <xdr:row>157</xdr:row>
      <xdr:rowOff>590550</xdr:rowOff>
    </xdr:to>
    <xdr:pic>
      <xdr:nvPicPr>
        <xdr:cNvPr id="143" name="imageIDG158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9564052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158</xdr:row>
      <xdr:rowOff>0</xdr:rowOff>
    </xdr:from>
    <xdr:to>
      <xdr:col>6</xdr:col>
      <xdr:colOff>785084</xdr:colOff>
      <xdr:row>158</xdr:row>
      <xdr:rowOff>590550</xdr:rowOff>
    </xdr:to>
    <xdr:pic>
      <xdr:nvPicPr>
        <xdr:cNvPr id="144" name="imageIDG159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96269175"/>
          <a:ext cx="785084" cy="59055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159</xdr:row>
      <xdr:rowOff>0</xdr:rowOff>
    </xdr:from>
    <xdr:to>
      <xdr:col>6</xdr:col>
      <xdr:colOff>785084</xdr:colOff>
      <xdr:row>159</xdr:row>
      <xdr:rowOff>590550</xdr:rowOff>
    </xdr:to>
    <xdr:pic>
      <xdr:nvPicPr>
        <xdr:cNvPr id="145" name="imageIDG160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96897825"/>
          <a:ext cx="785084" cy="590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160"/>
  <sheetViews>
    <sheetView showGridLines="0" tabSelected="1" workbookViewId="0">
      <pane ySplit="7" topLeftCell="A8" activePane="bottomLeft" state="frozen"/>
      <selection pane="bottomLeft" activeCell="U1" sqref="U1:U1048576"/>
    </sheetView>
  </sheetViews>
  <sheetFormatPr defaultRowHeight="12" outlineLevelCol="1" x14ac:dyDescent="0.2"/>
  <cols>
    <col min="1" max="1" width="2" style="2" customWidth="1"/>
    <col min="2" max="2" width="3" style="2" customWidth="1"/>
    <col min="3" max="5" width="9.140625" style="2" customWidth="1"/>
    <col min="6" max="6" width="15.42578125" style="2" customWidth="1"/>
    <col min="7" max="7" width="13.5703125" style="2" customWidth="1"/>
    <col min="8" max="9" width="8.5703125" style="2" customWidth="1"/>
    <col min="10" max="10" width="7.85546875" style="2" hidden="1" customWidth="1" outlineLevel="1"/>
    <col min="11" max="11" width="5.140625" style="2" customWidth="1" collapsed="1"/>
    <col min="12" max="18" width="5.140625" style="2" customWidth="1"/>
    <col min="19" max="19" width="8.28515625" style="17" customWidth="1"/>
    <col min="20" max="54" width="5.140625" style="2" customWidth="1"/>
    <col min="55" max="55" width="0.7109375" style="2" customWidth="1"/>
    <col min="56" max="16384" width="9.140625" style="2"/>
  </cols>
  <sheetData>
    <row r="1" spans="1:54" x14ac:dyDescent="0.2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5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x14ac:dyDescent="0.2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16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</row>
    <row r="3" spans="1:54" x14ac:dyDescent="0.2">
      <c r="A3" s="4" t="s">
        <v>2</v>
      </c>
    </row>
    <row r="4" spans="1:54" x14ac:dyDescent="0.2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18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</row>
    <row r="5" spans="1:54" x14ac:dyDescent="0.2">
      <c r="A5" s="7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19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1:54" ht="15" customHeight="1" x14ac:dyDescent="0.2">
      <c r="A6" s="7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19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</row>
    <row r="7" spans="1:54" s="13" customFormat="1" ht="30.75" customHeight="1" x14ac:dyDescent="0.2">
      <c r="A7" s="9" t="s">
        <v>3</v>
      </c>
      <c r="B7" s="9" t="s">
        <v>4</v>
      </c>
      <c r="C7" s="9" t="s">
        <v>5</v>
      </c>
      <c r="D7" s="9" t="s">
        <v>6</v>
      </c>
      <c r="E7" s="9" t="s">
        <v>7</v>
      </c>
      <c r="F7" s="9" t="s">
        <v>8</v>
      </c>
      <c r="G7" s="9" t="s">
        <v>415</v>
      </c>
      <c r="H7" s="9" t="s">
        <v>9</v>
      </c>
      <c r="I7" s="9" t="s">
        <v>10</v>
      </c>
      <c r="J7" s="9" t="s">
        <v>11</v>
      </c>
      <c r="K7" s="14" t="s">
        <v>406</v>
      </c>
      <c r="L7" s="14" t="s">
        <v>407</v>
      </c>
      <c r="M7" s="14" t="s">
        <v>408</v>
      </c>
      <c r="N7" s="14" t="s">
        <v>409</v>
      </c>
      <c r="O7" s="14" t="s">
        <v>410</v>
      </c>
      <c r="P7" s="14" t="s">
        <v>411</v>
      </c>
      <c r="Q7" s="14" t="s">
        <v>412</v>
      </c>
      <c r="R7" s="14" t="s">
        <v>413</v>
      </c>
      <c r="S7" s="20" t="s">
        <v>414</v>
      </c>
      <c r="T7" s="10" t="s">
        <v>405</v>
      </c>
      <c r="U7" s="11" t="s">
        <v>12</v>
      </c>
      <c r="V7" s="11" t="s">
        <v>13</v>
      </c>
      <c r="W7" s="11" t="s">
        <v>14</v>
      </c>
      <c r="X7" s="11" t="s">
        <v>15</v>
      </c>
      <c r="Y7" s="11" t="s">
        <v>16</v>
      </c>
      <c r="Z7" s="11" t="s">
        <v>17</v>
      </c>
      <c r="AA7" s="11" t="s">
        <v>18</v>
      </c>
      <c r="AB7" s="11" t="s">
        <v>19</v>
      </c>
      <c r="AC7" s="11" t="s">
        <v>20</v>
      </c>
      <c r="AD7" s="11" t="s">
        <v>21</v>
      </c>
      <c r="AE7" s="11" t="s">
        <v>22</v>
      </c>
      <c r="AF7" s="11" t="s">
        <v>23</v>
      </c>
      <c r="AG7" s="11" t="s">
        <v>24</v>
      </c>
      <c r="AH7" s="11" t="s">
        <v>25</v>
      </c>
      <c r="AI7" s="11" t="s">
        <v>26</v>
      </c>
      <c r="AJ7" s="11" t="s">
        <v>27</v>
      </c>
      <c r="AK7" s="11" t="s">
        <v>28</v>
      </c>
      <c r="AL7" s="11" t="s">
        <v>29</v>
      </c>
      <c r="AM7" s="11" t="s">
        <v>30</v>
      </c>
      <c r="AN7" s="11" t="s">
        <v>31</v>
      </c>
      <c r="AO7" s="11" t="s">
        <v>32</v>
      </c>
      <c r="AP7" s="11" t="s">
        <v>33</v>
      </c>
      <c r="AQ7" s="11" t="s">
        <v>34</v>
      </c>
      <c r="AR7" s="11" t="s">
        <v>35</v>
      </c>
      <c r="AS7" s="11" t="s">
        <v>36</v>
      </c>
      <c r="AT7" s="11" t="s">
        <v>37</v>
      </c>
      <c r="AU7" s="11" t="s">
        <v>38</v>
      </c>
      <c r="AV7" s="11" t="s">
        <v>39</v>
      </c>
      <c r="AW7" s="11" t="s">
        <v>40</v>
      </c>
      <c r="AX7" s="11" t="s">
        <v>41</v>
      </c>
      <c r="AY7" s="11" t="s">
        <v>42</v>
      </c>
      <c r="AZ7" s="11" t="s">
        <v>43</v>
      </c>
      <c r="BA7" s="11" t="s">
        <v>44</v>
      </c>
      <c r="BB7" s="12" t="s">
        <v>45</v>
      </c>
    </row>
    <row r="8" spans="1:54" s="13" customFormat="1" ht="50.1" customHeight="1" x14ac:dyDescent="0.2">
      <c r="A8" s="11" t="s">
        <v>46</v>
      </c>
      <c r="B8" s="11" t="s">
        <v>47</v>
      </c>
      <c r="C8" s="11" t="s">
        <v>48</v>
      </c>
      <c r="D8" s="11" t="s">
        <v>49</v>
      </c>
      <c r="E8" s="11" t="s">
        <v>50</v>
      </c>
      <c r="F8" s="11" t="s">
        <v>51</v>
      </c>
      <c r="G8" s="27" t="str">
        <f>MID($F8,1,6)&amp;"_"&amp;MID($F8,7,5)&amp;"_"&amp;MID($F8,12,5)&amp;".jpg"</f>
        <v>B5446C_02243_C4075.jpg</v>
      </c>
      <c r="H8" s="11" t="s">
        <v>52</v>
      </c>
      <c r="I8" s="11" t="s">
        <v>53</v>
      </c>
      <c r="J8" s="11" t="s">
        <v>54</v>
      </c>
      <c r="K8" s="11">
        <v>22.7</v>
      </c>
      <c r="L8" s="11">
        <v>22.7</v>
      </c>
      <c r="M8" s="11"/>
      <c r="N8" s="11"/>
      <c r="O8" s="11">
        <v>49.9</v>
      </c>
      <c r="P8" s="11">
        <v>49.9</v>
      </c>
      <c r="Q8" s="11"/>
      <c r="R8" s="11"/>
      <c r="S8" s="21">
        <f>+AVERAGE(K8:N8)</f>
        <v>22.7</v>
      </c>
      <c r="T8" s="22">
        <v>12</v>
      </c>
      <c r="U8" s="23">
        <v>2</v>
      </c>
      <c r="V8" s="23">
        <v>3</v>
      </c>
      <c r="W8" s="23">
        <v>3</v>
      </c>
      <c r="X8" s="23">
        <v>3</v>
      </c>
      <c r="Y8" s="23">
        <v>1</v>
      </c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5"/>
    </row>
    <row r="9" spans="1:54" s="13" customFormat="1" ht="50.1" customHeight="1" x14ac:dyDescent="0.2">
      <c r="A9" s="11" t="s">
        <v>46</v>
      </c>
      <c r="B9" s="11" t="s">
        <v>47</v>
      </c>
      <c r="C9" s="11" t="s">
        <v>48</v>
      </c>
      <c r="D9" s="11" t="s">
        <v>55</v>
      </c>
      <c r="E9" s="11" t="s">
        <v>56</v>
      </c>
      <c r="F9" s="11" t="s">
        <v>57</v>
      </c>
      <c r="G9" s="27" t="str">
        <f t="shared" ref="G9:G72" si="0">MID($F9,1,6)&amp;"_"&amp;MID($F9,7,5)&amp;"_"&amp;MID($F9,12,5)&amp;".jpg"</f>
        <v>B4437B_0CL54_C4075.jpg</v>
      </c>
      <c r="H9" s="11" t="s">
        <v>52</v>
      </c>
      <c r="I9" s="11" t="s">
        <v>58</v>
      </c>
      <c r="J9" s="11" t="s">
        <v>54</v>
      </c>
      <c r="K9" s="11">
        <v>25</v>
      </c>
      <c r="L9" s="11">
        <v>27.25</v>
      </c>
      <c r="M9" s="11"/>
      <c r="N9" s="11"/>
      <c r="O9" s="11">
        <v>54.9</v>
      </c>
      <c r="P9" s="11">
        <v>59.9</v>
      </c>
      <c r="Q9" s="11"/>
      <c r="R9" s="11"/>
      <c r="S9" s="21">
        <f t="shared" ref="S9:S72" si="1">+AVERAGE(K9:N9)</f>
        <v>26.125</v>
      </c>
      <c r="T9" s="22">
        <v>9</v>
      </c>
      <c r="U9" s="24"/>
      <c r="V9" s="24"/>
      <c r="W9" s="24"/>
      <c r="X9" s="23">
        <v>2</v>
      </c>
      <c r="Y9" s="23">
        <v>2</v>
      </c>
      <c r="Z9" s="23">
        <v>1</v>
      </c>
      <c r="AA9" s="24"/>
      <c r="AB9" s="23">
        <v>2</v>
      </c>
      <c r="AC9" s="23">
        <v>1</v>
      </c>
      <c r="AD9" s="23">
        <v>1</v>
      </c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5"/>
    </row>
    <row r="10" spans="1:54" s="13" customFormat="1" ht="50.1" customHeight="1" x14ac:dyDescent="0.2">
      <c r="A10" s="11" t="s">
        <v>46</v>
      </c>
      <c r="B10" s="11" t="s">
        <v>47</v>
      </c>
      <c r="C10" s="11" t="s">
        <v>59</v>
      </c>
      <c r="D10" s="11" t="s">
        <v>60</v>
      </c>
      <c r="E10" s="11" t="s">
        <v>61</v>
      </c>
      <c r="F10" s="11" t="s">
        <v>62</v>
      </c>
      <c r="G10" s="27" t="str">
        <f t="shared" si="0"/>
        <v>B5434L_02232_C9999.jpg</v>
      </c>
      <c r="H10" s="11" t="s">
        <v>63</v>
      </c>
      <c r="I10" s="11" t="s">
        <v>64</v>
      </c>
      <c r="J10" s="11" t="s">
        <v>54</v>
      </c>
      <c r="K10" s="11">
        <v>29.5</v>
      </c>
      <c r="L10" s="11">
        <v>31.8</v>
      </c>
      <c r="M10" s="11"/>
      <c r="N10" s="11"/>
      <c r="O10" s="11">
        <v>64.900000000000006</v>
      </c>
      <c r="P10" s="11">
        <v>69.900000000000006</v>
      </c>
      <c r="Q10" s="11"/>
      <c r="R10" s="11"/>
      <c r="S10" s="21">
        <f t="shared" si="1"/>
        <v>30.65</v>
      </c>
      <c r="T10" s="22">
        <v>6</v>
      </c>
      <c r="U10" s="24"/>
      <c r="V10" s="24"/>
      <c r="W10" s="23">
        <v>1</v>
      </c>
      <c r="X10" s="23">
        <v>1</v>
      </c>
      <c r="Y10" s="23">
        <v>1</v>
      </c>
      <c r="Z10" s="23">
        <v>1</v>
      </c>
      <c r="AA10" s="23">
        <v>1</v>
      </c>
      <c r="AB10" s="23">
        <v>1</v>
      </c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5"/>
    </row>
    <row r="11" spans="1:54" s="13" customFormat="1" ht="50.1" customHeight="1" x14ac:dyDescent="0.2">
      <c r="A11" s="11" t="s">
        <v>46</v>
      </c>
      <c r="B11" s="11" t="s">
        <v>47</v>
      </c>
      <c r="C11" s="11" t="s">
        <v>65</v>
      </c>
      <c r="D11" s="11" t="s">
        <v>60</v>
      </c>
      <c r="E11" s="11" t="s">
        <v>66</v>
      </c>
      <c r="F11" s="11" t="s">
        <v>67</v>
      </c>
      <c r="G11" s="27" t="str">
        <f t="shared" si="0"/>
        <v>J540DC_045CQ_C6006.jpg</v>
      </c>
      <c r="H11" s="11" t="s">
        <v>68</v>
      </c>
      <c r="I11" s="11" t="s">
        <v>69</v>
      </c>
      <c r="J11" s="11" t="s">
        <v>54</v>
      </c>
      <c r="K11" s="11">
        <v>36.35</v>
      </c>
      <c r="L11" s="11">
        <v>38.6</v>
      </c>
      <c r="M11" s="11">
        <v>43.15</v>
      </c>
      <c r="N11" s="11"/>
      <c r="O11" s="11">
        <v>79.900000000000006</v>
      </c>
      <c r="P11" s="11">
        <v>84.9</v>
      </c>
      <c r="Q11" s="11">
        <v>94.9</v>
      </c>
      <c r="R11" s="11"/>
      <c r="S11" s="21">
        <f t="shared" si="1"/>
        <v>39.366666666666667</v>
      </c>
      <c r="T11" s="22">
        <v>6</v>
      </c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3">
        <v>1</v>
      </c>
      <c r="AG11" s="23">
        <v>1</v>
      </c>
      <c r="AH11" s="23">
        <v>1</v>
      </c>
      <c r="AI11" s="23">
        <v>1</v>
      </c>
      <c r="AJ11" s="23">
        <v>1</v>
      </c>
      <c r="AK11" s="23">
        <v>1</v>
      </c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5"/>
    </row>
    <row r="12" spans="1:54" s="13" customFormat="1" ht="50.1" customHeight="1" x14ac:dyDescent="0.2">
      <c r="A12" s="11" t="s">
        <v>46</v>
      </c>
      <c r="B12" s="11" t="s">
        <v>47</v>
      </c>
      <c r="C12" s="11" t="s">
        <v>65</v>
      </c>
      <c r="D12" s="11" t="s">
        <v>60</v>
      </c>
      <c r="E12" s="11" t="s">
        <v>70</v>
      </c>
      <c r="F12" s="11" t="s">
        <v>71</v>
      </c>
      <c r="G12" s="27" t="str">
        <f t="shared" si="0"/>
        <v>J5486C_000SE_C6009.jpg</v>
      </c>
      <c r="H12" s="11" t="s">
        <v>72</v>
      </c>
      <c r="I12" s="11" t="s">
        <v>73</v>
      </c>
      <c r="J12" s="11" t="s">
        <v>54</v>
      </c>
      <c r="K12" s="11">
        <v>38.6</v>
      </c>
      <c r="L12" s="11">
        <v>40.9</v>
      </c>
      <c r="M12" s="11">
        <v>45.45</v>
      </c>
      <c r="N12" s="11"/>
      <c r="O12" s="11">
        <v>84.9</v>
      </c>
      <c r="P12" s="11">
        <v>89.9</v>
      </c>
      <c r="Q12" s="11">
        <v>99.9</v>
      </c>
      <c r="R12" s="11"/>
      <c r="S12" s="21">
        <f t="shared" si="1"/>
        <v>41.65</v>
      </c>
      <c r="T12" s="22">
        <v>6</v>
      </c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3">
        <v>1</v>
      </c>
      <c r="AG12" s="23">
        <v>1</v>
      </c>
      <c r="AH12" s="23">
        <v>1</v>
      </c>
      <c r="AI12" s="23">
        <v>1</v>
      </c>
      <c r="AJ12" s="23">
        <v>1</v>
      </c>
      <c r="AK12" s="23">
        <v>1</v>
      </c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5"/>
    </row>
    <row r="13" spans="1:54" s="13" customFormat="1" ht="50.1" customHeight="1" x14ac:dyDescent="0.2">
      <c r="A13" s="11" t="s">
        <v>46</v>
      </c>
      <c r="B13" s="11" t="s">
        <v>47</v>
      </c>
      <c r="C13" s="11" t="s">
        <v>65</v>
      </c>
      <c r="D13" s="11" t="s">
        <v>60</v>
      </c>
      <c r="E13" s="11" t="s">
        <v>74</v>
      </c>
      <c r="F13" s="11" t="s">
        <v>75</v>
      </c>
      <c r="G13" s="27" t="str">
        <f t="shared" si="0"/>
        <v>J5431A_0SEBC_C6009.jpg</v>
      </c>
      <c r="H13" s="11" t="s">
        <v>72</v>
      </c>
      <c r="I13" s="11" t="s">
        <v>76</v>
      </c>
      <c r="J13" s="11" t="s">
        <v>54</v>
      </c>
      <c r="K13" s="11">
        <v>34.049999999999997</v>
      </c>
      <c r="L13" s="11">
        <v>36.35</v>
      </c>
      <c r="M13" s="11">
        <v>38.6</v>
      </c>
      <c r="N13" s="11">
        <v>43.15</v>
      </c>
      <c r="O13" s="11">
        <v>74.900000000000006</v>
      </c>
      <c r="P13" s="11">
        <v>79.900000000000006</v>
      </c>
      <c r="Q13" s="11">
        <v>84.9</v>
      </c>
      <c r="R13" s="11">
        <v>94.9</v>
      </c>
      <c r="S13" s="21">
        <f t="shared" si="1"/>
        <v>38.037500000000001</v>
      </c>
      <c r="T13" s="22">
        <v>16</v>
      </c>
      <c r="U13" s="24"/>
      <c r="V13" s="24"/>
      <c r="W13" s="24"/>
      <c r="X13" s="24"/>
      <c r="Y13" s="24"/>
      <c r="Z13" s="24"/>
      <c r="AA13" s="24"/>
      <c r="AB13" s="24"/>
      <c r="AC13" s="23">
        <v>1</v>
      </c>
      <c r="AD13" s="23">
        <v>1</v>
      </c>
      <c r="AE13" s="23">
        <v>3</v>
      </c>
      <c r="AF13" s="23">
        <v>1</v>
      </c>
      <c r="AG13" s="23">
        <v>1</v>
      </c>
      <c r="AH13" s="23">
        <v>2</v>
      </c>
      <c r="AI13" s="23">
        <v>3</v>
      </c>
      <c r="AJ13" s="23">
        <v>1</v>
      </c>
      <c r="AK13" s="23">
        <v>1</v>
      </c>
      <c r="AL13" s="24"/>
      <c r="AM13" s="23">
        <v>1</v>
      </c>
      <c r="AN13" s="24"/>
      <c r="AO13" s="24"/>
      <c r="AP13" s="24"/>
      <c r="AQ13" s="24"/>
      <c r="AR13" s="24"/>
      <c r="AS13" s="23">
        <v>1</v>
      </c>
      <c r="AT13" s="24"/>
      <c r="AU13" s="24"/>
      <c r="AV13" s="24"/>
      <c r="AW13" s="24"/>
      <c r="AX13" s="24"/>
      <c r="AY13" s="24"/>
      <c r="AZ13" s="24"/>
      <c r="BA13" s="24"/>
      <c r="BB13" s="25"/>
    </row>
    <row r="14" spans="1:54" s="13" customFormat="1" ht="50.1" customHeight="1" x14ac:dyDescent="0.2">
      <c r="A14" s="11" t="s">
        <v>46</v>
      </c>
      <c r="B14" s="11" t="s">
        <v>47</v>
      </c>
      <c r="C14" s="11" t="s">
        <v>65</v>
      </c>
      <c r="D14" s="11" t="s">
        <v>55</v>
      </c>
      <c r="E14" s="11" t="s">
        <v>80</v>
      </c>
      <c r="F14" s="11" t="s">
        <v>81</v>
      </c>
      <c r="G14" s="27" t="str">
        <f t="shared" si="0"/>
        <v>J5429C_0BCBU_C9999.jpg</v>
      </c>
      <c r="H14" s="11" t="s">
        <v>63</v>
      </c>
      <c r="I14" s="11" t="s">
        <v>82</v>
      </c>
      <c r="J14" s="11" t="s">
        <v>54</v>
      </c>
      <c r="K14" s="11">
        <v>25</v>
      </c>
      <c r="L14" s="11">
        <v>27.25</v>
      </c>
      <c r="M14" s="11">
        <v>29.5</v>
      </c>
      <c r="N14" s="11">
        <v>31.8</v>
      </c>
      <c r="O14" s="11">
        <v>54.9</v>
      </c>
      <c r="P14" s="11">
        <v>59.9</v>
      </c>
      <c r="Q14" s="11">
        <v>64.900000000000006</v>
      </c>
      <c r="R14" s="11">
        <v>69.900000000000006</v>
      </c>
      <c r="S14" s="21">
        <f t="shared" si="1"/>
        <v>28.387499999999999</v>
      </c>
      <c r="T14" s="22">
        <v>1</v>
      </c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3">
        <v>1</v>
      </c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5"/>
    </row>
    <row r="15" spans="1:54" s="13" customFormat="1" ht="50.1" customHeight="1" x14ac:dyDescent="0.2">
      <c r="A15" s="11" t="s">
        <v>46</v>
      </c>
      <c r="B15" s="11" t="s">
        <v>47</v>
      </c>
      <c r="C15" s="11" t="s">
        <v>65</v>
      </c>
      <c r="D15" s="11" t="s">
        <v>55</v>
      </c>
      <c r="E15" s="11" t="s">
        <v>83</v>
      </c>
      <c r="F15" s="11" t="s">
        <v>84</v>
      </c>
      <c r="G15" s="27" t="str">
        <f t="shared" si="0"/>
        <v>J54A4D_05422_C0062.jpg</v>
      </c>
      <c r="H15" s="11" t="s">
        <v>85</v>
      </c>
      <c r="I15" s="11" t="s">
        <v>86</v>
      </c>
      <c r="J15" s="11" t="s">
        <v>54</v>
      </c>
      <c r="K15" s="11">
        <v>27.25</v>
      </c>
      <c r="L15" s="11">
        <v>29.5</v>
      </c>
      <c r="M15" s="11">
        <v>31.8</v>
      </c>
      <c r="N15" s="11">
        <v>34.049999999999997</v>
      </c>
      <c r="O15" s="11">
        <v>59.9</v>
      </c>
      <c r="P15" s="11">
        <v>64.900000000000006</v>
      </c>
      <c r="Q15" s="11">
        <v>69.900000000000006</v>
      </c>
      <c r="R15" s="11">
        <v>74.900000000000006</v>
      </c>
      <c r="S15" s="21">
        <f t="shared" si="1"/>
        <v>30.65</v>
      </c>
      <c r="T15" s="22">
        <v>13</v>
      </c>
      <c r="U15" s="24"/>
      <c r="V15" s="24"/>
      <c r="W15" s="24"/>
      <c r="X15" s="24"/>
      <c r="Y15" s="24"/>
      <c r="Z15" s="24"/>
      <c r="AA15" s="24"/>
      <c r="AB15" s="23">
        <v>3</v>
      </c>
      <c r="AC15" s="24"/>
      <c r="AD15" s="23">
        <v>1</v>
      </c>
      <c r="AE15" s="23">
        <v>3</v>
      </c>
      <c r="AF15" s="23">
        <v>1</v>
      </c>
      <c r="AG15" s="23">
        <v>1</v>
      </c>
      <c r="AH15" s="23">
        <v>3</v>
      </c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3">
        <v>1</v>
      </c>
      <c r="AT15" s="24"/>
      <c r="AU15" s="24"/>
      <c r="AV15" s="24"/>
      <c r="AW15" s="24"/>
      <c r="AX15" s="24"/>
      <c r="AY15" s="24"/>
      <c r="AZ15" s="24"/>
      <c r="BA15" s="24"/>
      <c r="BB15" s="25"/>
    </row>
    <row r="16" spans="1:54" s="13" customFormat="1" ht="50.1" customHeight="1" x14ac:dyDescent="0.2">
      <c r="A16" s="11" t="s">
        <v>46</v>
      </c>
      <c r="B16" s="11" t="s">
        <v>47</v>
      </c>
      <c r="C16" s="11" t="s">
        <v>65</v>
      </c>
      <c r="D16" s="11" t="s">
        <v>55</v>
      </c>
      <c r="E16" s="11" t="s">
        <v>83</v>
      </c>
      <c r="F16" s="11" t="s">
        <v>87</v>
      </c>
      <c r="G16" s="27" t="str">
        <f t="shared" si="0"/>
        <v>J54A4D_05422_C0661.jpg</v>
      </c>
      <c r="H16" s="11" t="s">
        <v>88</v>
      </c>
      <c r="I16" s="11" t="s">
        <v>86</v>
      </c>
      <c r="J16" s="11" t="s">
        <v>54</v>
      </c>
      <c r="K16" s="11">
        <v>27.25</v>
      </c>
      <c r="L16" s="11">
        <v>29.5</v>
      </c>
      <c r="M16" s="11">
        <v>31.8</v>
      </c>
      <c r="N16" s="11">
        <v>34.049999999999997</v>
      </c>
      <c r="O16" s="11">
        <v>59.9</v>
      </c>
      <c r="P16" s="11">
        <v>64.900000000000006</v>
      </c>
      <c r="Q16" s="11">
        <v>69.900000000000006</v>
      </c>
      <c r="R16" s="11">
        <v>74.900000000000006</v>
      </c>
      <c r="S16" s="21">
        <f t="shared" si="1"/>
        <v>30.65</v>
      </c>
      <c r="T16" s="22">
        <v>1</v>
      </c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3">
        <v>1</v>
      </c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5"/>
    </row>
    <row r="17" spans="1:54" s="13" customFormat="1" ht="50.1" customHeight="1" x14ac:dyDescent="0.2">
      <c r="A17" s="11" t="s">
        <v>46</v>
      </c>
      <c r="B17" s="11" t="s">
        <v>47</v>
      </c>
      <c r="C17" s="11" t="s">
        <v>65</v>
      </c>
      <c r="D17" s="11" t="s">
        <v>55</v>
      </c>
      <c r="E17" s="11" t="s">
        <v>83</v>
      </c>
      <c r="F17" s="11" t="s">
        <v>89</v>
      </c>
      <c r="G17" s="27" t="str">
        <f t="shared" si="0"/>
        <v>J54A4D_05422_C6233.jpg</v>
      </c>
      <c r="H17" s="11" t="s">
        <v>90</v>
      </c>
      <c r="I17" s="11" t="s">
        <v>86</v>
      </c>
      <c r="J17" s="11" t="s">
        <v>54</v>
      </c>
      <c r="K17" s="11">
        <v>27.25</v>
      </c>
      <c r="L17" s="11">
        <v>29.5</v>
      </c>
      <c r="M17" s="11">
        <v>31.8</v>
      </c>
      <c r="N17" s="11">
        <v>34.049999999999997</v>
      </c>
      <c r="O17" s="11">
        <v>59.9</v>
      </c>
      <c r="P17" s="11">
        <v>64.900000000000006</v>
      </c>
      <c r="Q17" s="11">
        <v>69.900000000000006</v>
      </c>
      <c r="R17" s="11">
        <v>74.900000000000006</v>
      </c>
      <c r="S17" s="21">
        <f t="shared" si="1"/>
        <v>30.65</v>
      </c>
      <c r="T17" s="22">
        <v>1</v>
      </c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3">
        <v>1</v>
      </c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5"/>
    </row>
    <row r="18" spans="1:54" s="13" customFormat="1" ht="50.1" customHeight="1" x14ac:dyDescent="0.2">
      <c r="A18" s="11" t="s">
        <v>46</v>
      </c>
      <c r="B18" s="11" t="s">
        <v>47</v>
      </c>
      <c r="C18" s="11" t="s">
        <v>65</v>
      </c>
      <c r="D18" s="11" t="s">
        <v>55</v>
      </c>
      <c r="E18" s="11" t="s">
        <v>83</v>
      </c>
      <c r="F18" s="11" t="s">
        <v>91</v>
      </c>
      <c r="G18" s="27" t="str">
        <f t="shared" si="0"/>
        <v>J54A4E_05422_C0017.jpg</v>
      </c>
      <c r="H18" s="11" t="s">
        <v>92</v>
      </c>
      <c r="I18" s="11" t="s">
        <v>86</v>
      </c>
      <c r="J18" s="11" t="s">
        <v>54</v>
      </c>
      <c r="K18" s="11">
        <v>27.25</v>
      </c>
      <c r="L18" s="11">
        <v>29.5</v>
      </c>
      <c r="M18" s="11">
        <v>31.8</v>
      </c>
      <c r="N18" s="11">
        <v>34.049999999999997</v>
      </c>
      <c r="O18" s="11">
        <v>59.9</v>
      </c>
      <c r="P18" s="11">
        <v>64.900000000000006</v>
      </c>
      <c r="Q18" s="11">
        <v>69.900000000000006</v>
      </c>
      <c r="R18" s="11">
        <v>74.900000000000006</v>
      </c>
      <c r="S18" s="21">
        <f t="shared" si="1"/>
        <v>30.65</v>
      </c>
      <c r="T18" s="22">
        <v>12</v>
      </c>
      <c r="U18" s="24"/>
      <c r="V18" s="24"/>
      <c r="W18" s="24"/>
      <c r="X18" s="24"/>
      <c r="Y18" s="24"/>
      <c r="Z18" s="24"/>
      <c r="AA18" s="24"/>
      <c r="AB18" s="23">
        <v>2</v>
      </c>
      <c r="AC18" s="24"/>
      <c r="AD18" s="24"/>
      <c r="AE18" s="23">
        <v>1</v>
      </c>
      <c r="AF18" s="23">
        <v>3</v>
      </c>
      <c r="AG18" s="23">
        <v>3</v>
      </c>
      <c r="AH18" s="23">
        <v>3</v>
      </c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5"/>
    </row>
    <row r="19" spans="1:54" s="13" customFormat="1" ht="50.1" customHeight="1" x14ac:dyDescent="0.2">
      <c r="A19" s="11" t="s">
        <v>46</v>
      </c>
      <c r="B19" s="11" t="s">
        <v>47</v>
      </c>
      <c r="C19" s="11" t="s">
        <v>65</v>
      </c>
      <c r="D19" s="11" t="s">
        <v>55</v>
      </c>
      <c r="E19" s="11" t="s">
        <v>83</v>
      </c>
      <c r="F19" s="11" t="s">
        <v>93</v>
      </c>
      <c r="G19" s="27" t="str">
        <f t="shared" si="0"/>
        <v>J54A4E_05422_C0661.jpg</v>
      </c>
      <c r="H19" s="11" t="s">
        <v>88</v>
      </c>
      <c r="I19" s="11" t="s">
        <v>86</v>
      </c>
      <c r="J19" s="11" t="s">
        <v>54</v>
      </c>
      <c r="K19" s="11">
        <v>27.25</v>
      </c>
      <c r="L19" s="11">
        <v>29.5</v>
      </c>
      <c r="M19" s="11">
        <v>31.8</v>
      </c>
      <c r="N19" s="11">
        <v>34.049999999999997</v>
      </c>
      <c r="O19" s="11">
        <v>59.9</v>
      </c>
      <c r="P19" s="11">
        <v>64.900000000000006</v>
      </c>
      <c r="Q19" s="11">
        <v>69.900000000000006</v>
      </c>
      <c r="R19" s="11">
        <v>74.900000000000006</v>
      </c>
      <c r="S19" s="21">
        <f t="shared" si="1"/>
        <v>30.65</v>
      </c>
      <c r="T19" s="22">
        <v>24</v>
      </c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3">
        <v>1</v>
      </c>
      <c r="AF19" s="23">
        <v>1</v>
      </c>
      <c r="AG19" s="23">
        <v>4</v>
      </c>
      <c r="AH19" s="23">
        <v>6</v>
      </c>
      <c r="AI19" s="23">
        <v>4</v>
      </c>
      <c r="AJ19" s="24"/>
      <c r="AK19" s="24"/>
      <c r="AL19" s="23">
        <v>2</v>
      </c>
      <c r="AM19" s="23">
        <v>2</v>
      </c>
      <c r="AN19" s="24"/>
      <c r="AO19" s="23">
        <v>1</v>
      </c>
      <c r="AP19" s="24"/>
      <c r="AQ19" s="23">
        <v>1</v>
      </c>
      <c r="AR19" s="24"/>
      <c r="AS19" s="23">
        <v>1</v>
      </c>
      <c r="AT19" s="24"/>
      <c r="AU19" s="23">
        <v>1</v>
      </c>
      <c r="AV19" s="24"/>
      <c r="AW19" s="24"/>
      <c r="AX19" s="24"/>
      <c r="AY19" s="24"/>
      <c r="AZ19" s="24"/>
      <c r="BA19" s="24"/>
      <c r="BB19" s="25"/>
    </row>
    <row r="20" spans="1:54" s="13" customFormat="1" ht="50.1" customHeight="1" x14ac:dyDescent="0.2">
      <c r="A20" s="11" t="s">
        <v>46</v>
      </c>
      <c r="B20" s="11" t="s">
        <v>47</v>
      </c>
      <c r="C20" s="11" t="s">
        <v>65</v>
      </c>
      <c r="D20" s="11" t="s">
        <v>55</v>
      </c>
      <c r="E20" s="11" t="s">
        <v>94</v>
      </c>
      <c r="F20" s="11" t="s">
        <v>95</v>
      </c>
      <c r="G20" s="27" t="str">
        <f t="shared" si="0"/>
        <v>J5447B_0BU11_C4226.jpg</v>
      </c>
      <c r="H20" s="11" t="s">
        <v>96</v>
      </c>
      <c r="I20" s="11" t="s">
        <v>97</v>
      </c>
      <c r="J20" s="11" t="s">
        <v>54</v>
      </c>
      <c r="K20" s="11">
        <v>22.7</v>
      </c>
      <c r="L20" s="11">
        <v>25</v>
      </c>
      <c r="M20" s="11">
        <v>27.25</v>
      </c>
      <c r="N20" s="11">
        <v>29.5</v>
      </c>
      <c r="O20" s="11">
        <v>49.9</v>
      </c>
      <c r="P20" s="11">
        <v>54.9</v>
      </c>
      <c r="Q20" s="11">
        <v>59.9</v>
      </c>
      <c r="R20" s="11">
        <v>64.900000000000006</v>
      </c>
      <c r="S20" s="21">
        <f t="shared" si="1"/>
        <v>26.112500000000001</v>
      </c>
      <c r="T20" s="22">
        <v>18</v>
      </c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3">
        <v>1</v>
      </c>
      <c r="AH20" s="24"/>
      <c r="AI20" s="24"/>
      <c r="AJ20" s="23">
        <v>2</v>
      </c>
      <c r="AK20" s="23">
        <v>3</v>
      </c>
      <c r="AL20" s="23">
        <v>4</v>
      </c>
      <c r="AM20" s="23">
        <v>1</v>
      </c>
      <c r="AN20" s="24"/>
      <c r="AO20" s="23">
        <v>3</v>
      </c>
      <c r="AP20" s="24"/>
      <c r="AQ20" s="23">
        <v>3</v>
      </c>
      <c r="AR20" s="24"/>
      <c r="AS20" s="23">
        <v>1</v>
      </c>
      <c r="AT20" s="24"/>
      <c r="AU20" s="24"/>
      <c r="AV20" s="24"/>
      <c r="AW20" s="24"/>
      <c r="AX20" s="24"/>
      <c r="AY20" s="24"/>
      <c r="AZ20" s="24"/>
      <c r="BA20" s="24"/>
      <c r="BB20" s="25"/>
    </row>
    <row r="21" spans="1:54" s="13" customFormat="1" ht="50.1" customHeight="1" x14ac:dyDescent="0.2">
      <c r="A21" s="11" t="s">
        <v>46</v>
      </c>
      <c r="B21" s="11" t="s">
        <v>47</v>
      </c>
      <c r="C21" s="11" t="s">
        <v>65</v>
      </c>
      <c r="D21" s="11" t="s">
        <v>55</v>
      </c>
      <c r="E21" s="11" t="s">
        <v>94</v>
      </c>
      <c r="F21" s="11" t="s">
        <v>98</v>
      </c>
      <c r="G21" s="27" t="str">
        <f t="shared" si="0"/>
        <v>J5447C_0BCBU_C0038.jpg</v>
      </c>
      <c r="H21" s="11" t="s">
        <v>99</v>
      </c>
      <c r="I21" s="11" t="s">
        <v>82</v>
      </c>
      <c r="J21" s="11" t="s">
        <v>54</v>
      </c>
      <c r="K21" s="11">
        <v>25</v>
      </c>
      <c r="L21" s="11">
        <v>27.25</v>
      </c>
      <c r="M21" s="11">
        <v>29.5</v>
      </c>
      <c r="N21" s="11">
        <v>31.8</v>
      </c>
      <c r="O21" s="11">
        <v>54.9</v>
      </c>
      <c r="P21" s="11">
        <v>59.9</v>
      </c>
      <c r="Q21" s="11">
        <v>64.900000000000006</v>
      </c>
      <c r="R21" s="11">
        <v>69.900000000000006</v>
      </c>
      <c r="S21" s="21">
        <f t="shared" si="1"/>
        <v>28.387499999999999</v>
      </c>
      <c r="T21" s="22">
        <v>7</v>
      </c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3">
        <v>1</v>
      </c>
      <c r="AJ21" s="23">
        <v>1</v>
      </c>
      <c r="AK21" s="23">
        <v>1</v>
      </c>
      <c r="AL21" s="23">
        <v>1</v>
      </c>
      <c r="AM21" s="23">
        <v>1</v>
      </c>
      <c r="AN21" s="24"/>
      <c r="AO21" s="23">
        <v>2</v>
      </c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5"/>
    </row>
    <row r="22" spans="1:54" s="13" customFormat="1" ht="50.1" customHeight="1" x14ac:dyDescent="0.2">
      <c r="A22" s="11" t="s">
        <v>46</v>
      </c>
      <c r="B22" s="11" t="s">
        <v>47</v>
      </c>
      <c r="C22" s="11" t="s">
        <v>65</v>
      </c>
      <c r="D22" s="11" t="s">
        <v>55</v>
      </c>
      <c r="E22" s="11" t="s">
        <v>100</v>
      </c>
      <c r="F22" s="11" t="s">
        <v>101</v>
      </c>
      <c r="G22" s="27" t="str">
        <f t="shared" si="0"/>
        <v>J54L4A_05422_C4002.jpg</v>
      </c>
      <c r="H22" s="11" t="s">
        <v>78</v>
      </c>
      <c r="I22" s="11" t="s">
        <v>86</v>
      </c>
      <c r="J22" s="11" t="s">
        <v>54</v>
      </c>
      <c r="K22" s="11">
        <v>27.25</v>
      </c>
      <c r="L22" s="11">
        <v>29.5</v>
      </c>
      <c r="M22" s="11">
        <v>31.8</v>
      </c>
      <c r="N22" s="11">
        <v>34.049999999999997</v>
      </c>
      <c r="O22" s="11">
        <v>59.9</v>
      </c>
      <c r="P22" s="11">
        <v>64.900000000000006</v>
      </c>
      <c r="Q22" s="11">
        <v>69.900000000000006</v>
      </c>
      <c r="R22" s="11">
        <v>74.900000000000006</v>
      </c>
      <c r="S22" s="21">
        <f t="shared" si="1"/>
        <v>30.65</v>
      </c>
      <c r="T22" s="22">
        <v>2</v>
      </c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3">
        <v>1</v>
      </c>
      <c r="AR22" s="24"/>
      <c r="AS22" s="23">
        <v>1</v>
      </c>
      <c r="AT22" s="24"/>
      <c r="AU22" s="24"/>
      <c r="AV22" s="24"/>
      <c r="AW22" s="24"/>
      <c r="AX22" s="24"/>
      <c r="AY22" s="24"/>
      <c r="AZ22" s="24"/>
      <c r="BA22" s="24"/>
      <c r="BB22" s="25"/>
    </row>
    <row r="23" spans="1:54" s="13" customFormat="1" ht="50.1" customHeight="1" x14ac:dyDescent="0.2">
      <c r="A23" s="11" t="s">
        <v>46</v>
      </c>
      <c r="B23" s="11" t="s">
        <v>47</v>
      </c>
      <c r="C23" s="11" t="s">
        <v>65</v>
      </c>
      <c r="D23" s="11" t="s">
        <v>55</v>
      </c>
      <c r="E23" s="11" t="s">
        <v>100</v>
      </c>
      <c r="F23" s="11" t="s">
        <v>102</v>
      </c>
      <c r="G23" s="27" t="str">
        <f t="shared" si="0"/>
        <v>J54L4H_05422_C9999.jpg</v>
      </c>
      <c r="H23" s="11" t="s">
        <v>63</v>
      </c>
      <c r="I23" s="11" t="s">
        <v>86</v>
      </c>
      <c r="J23" s="11" t="s">
        <v>54</v>
      </c>
      <c r="K23" s="11">
        <v>31.8</v>
      </c>
      <c r="L23" s="11">
        <v>34.049999999999997</v>
      </c>
      <c r="M23" s="11">
        <v>36.35</v>
      </c>
      <c r="N23" s="11"/>
      <c r="O23" s="11">
        <v>69.900000000000006</v>
      </c>
      <c r="P23" s="11">
        <v>74.900000000000006</v>
      </c>
      <c r="Q23" s="11">
        <v>79.900000000000006</v>
      </c>
      <c r="R23" s="11"/>
      <c r="S23" s="21">
        <f t="shared" si="1"/>
        <v>34.066666666666663</v>
      </c>
      <c r="T23" s="22">
        <v>1</v>
      </c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3">
        <v>1</v>
      </c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5"/>
    </row>
    <row r="24" spans="1:54" s="13" customFormat="1" ht="50.1" customHeight="1" x14ac:dyDescent="0.2">
      <c r="A24" s="11" t="s">
        <v>46</v>
      </c>
      <c r="B24" s="11" t="s">
        <v>47</v>
      </c>
      <c r="C24" s="11" t="s">
        <v>103</v>
      </c>
      <c r="D24" s="11" t="s">
        <v>104</v>
      </c>
      <c r="E24" s="11" t="s">
        <v>105</v>
      </c>
      <c r="F24" s="11" t="s">
        <v>106</v>
      </c>
      <c r="G24" s="27" t="str">
        <f t="shared" si="0"/>
        <v>J5420J_05443_C9999.jpg</v>
      </c>
      <c r="H24" s="11" t="s">
        <v>63</v>
      </c>
      <c r="I24" s="11" t="s">
        <v>107</v>
      </c>
      <c r="J24" s="11" t="s">
        <v>54</v>
      </c>
      <c r="K24" s="11">
        <v>40.9</v>
      </c>
      <c r="L24" s="11">
        <v>43.15</v>
      </c>
      <c r="M24" s="11">
        <v>47.75</v>
      </c>
      <c r="N24" s="11"/>
      <c r="O24" s="11">
        <v>89.9</v>
      </c>
      <c r="P24" s="11">
        <v>94.9</v>
      </c>
      <c r="Q24" s="11">
        <v>105</v>
      </c>
      <c r="R24" s="11"/>
      <c r="S24" s="21">
        <f t="shared" si="1"/>
        <v>43.933333333333337</v>
      </c>
      <c r="T24" s="22">
        <v>6</v>
      </c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3">
        <v>1</v>
      </c>
      <c r="AH24" s="23">
        <v>1</v>
      </c>
      <c r="AI24" s="23">
        <v>1</v>
      </c>
      <c r="AJ24" s="23">
        <v>1</v>
      </c>
      <c r="AK24" s="23">
        <v>1</v>
      </c>
      <c r="AL24" s="23">
        <v>1</v>
      </c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5"/>
    </row>
    <row r="25" spans="1:54" s="13" customFormat="1" ht="50.1" customHeight="1" x14ac:dyDescent="0.2">
      <c r="A25" s="11" t="s">
        <v>46</v>
      </c>
      <c r="B25" s="11" t="s">
        <v>47</v>
      </c>
      <c r="C25" s="11" t="s">
        <v>103</v>
      </c>
      <c r="D25" s="11" t="s">
        <v>104</v>
      </c>
      <c r="E25" s="11" t="s">
        <v>108</v>
      </c>
      <c r="F25" s="11" t="s">
        <v>109</v>
      </c>
      <c r="G25" s="27" t="str">
        <f t="shared" si="0"/>
        <v>J54D3B_00043_C9999.jpg</v>
      </c>
      <c r="H25" s="11" t="s">
        <v>63</v>
      </c>
      <c r="I25" s="11" t="s">
        <v>79</v>
      </c>
      <c r="J25" s="11" t="s">
        <v>54</v>
      </c>
      <c r="K25" s="11">
        <v>40.9</v>
      </c>
      <c r="L25" s="11">
        <v>43.15</v>
      </c>
      <c r="M25" s="11">
        <v>47.75</v>
      </c>
      <c r="N25" s="11"/>
      <c r="O25" s="11">
        <v>89.9</v>
      </c>
      <c r="P25" s="11">
        <v>94.9</v>
      </c>
      <c r="Q25" s="11">
        <v>105</v>
      </c>
      <c r="R25" s="11"/>
      <c r="S25" s="21">
        <f t="shared" si="1"/>
        <v>43.933333333333337</v>
      </c>
      <c r="T25" s="22">
        <v>25</v>
      </c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3">
        <v>4</v>
      </c>
      <c r="AF25" s="23">
        <v>4</v>
      </c>
      <c r="AG25" s="23">
        <v>4</v>
      </c>
      <c r="AH25" s="23">
        <v>4</v>
      </c>
      <c r="AI25" s="23">
        <v>4</v>
      </c>
      <c r="AJ25" s="23">
        <v>4</v>
      </c>
      <c r="AK25" s="24"/>
      <c r="AL25" s="24"/>
      <c r="AM25" s="24"/>
      <c r="AN25" s="24"/>
      <c r="AO25" s="24"/>
      <c r="AP25" s="24"/>
      <c r="AQ25" s="24"/>
      <c r="AR25" s="24"/>
      <c r="AS25" s="23">
        <v>1</v>
      </c>
      <c r="AT25" s="24"/>
      <c r="AU25" s="24"/>
      <c r="AV25" s="24"/>
      <c r="AW25" s="24"/>
      <c r="AX25" s="24"/>
      <c r="AY25" s="24"/>
      <c r="AZ25" s="24"/>
      <c r="BA25" s="24"/>
      <c r="BB25" s="25"/>
    </row>
    <row r="26" spans="1:54" s="13" customFormat="1" ht="50.1" customHeight="1" x14ac:dyDescent="0.2">
      <c r="A26" s="11" t="s">
        <v>46</v>
      </c>
      <c r="B26" s="11" t="s">
        <v>47</v>
      </c>
      <c r="C26" s="11" t="s">
        <v>103</v>
      </c>
      <c r="D26" s="11" t="s">
        <v>55</v>
      </c>
      <c r="E26" s="11" t="s">
        <v>110</v>
      </c>
      <c r="F26" s="11" t="s">
        <v>111</v>
      </c>
      <c r="G26" s="27" t="str">
        <f t="shared" si="0"/>
        <v>J5403B_0FU22_C9999.jpg</v>
      </c>
      <c r="H26" s="11" t="s">
        <v>63</v>
      </c>
      <c r="I26" s="11" t="s">
        <v>112</v>
      </c>
      <c r="J26" s="11" t="s">
        <v>54</v>
      </c>
      <c r="K26" s="11">
        <v>25</v>
      </c>
      <c r="L26" s="11">
        <v>27.25</v>
      </c>
      <c r="M26" s="11">
        <v>29.5</v>
      </c>
      <c r="N26" s="11">
        <v>31.8</v>
      </c>
      <c r="O26" s="11">
        <v>54.9</v>
      </c>
      <c r="P26" s="11">
        <v>59.9</v>
      </c>
      <c r="Q26" s="11">
        <v>64.900000000000006</v>
      </c>
      <c r="R26" s="11">
        <v>69.900000000000006</v>
      </c>
      <c r="S26" s="21">
        <f t="shared" si="1"/>
        <v>28.387499999999999</v>
      </c>
      <c r="T26" s="22">
        <v>18</v>
      </c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3">
        <v>4</v>
      </c>
      <c r="AF26" s="23">
        <v>2</v>
      </c>
      <c r="AG26" s="23">
        <v>4</v>
      </c>
      <c r="AH26" s="23">
        <v>2</v>
      </c>
      <c r="AI26" s="23">
        <v>4</v>
      </c>
      <c r="AJ26" s="23">
        <v>1</v>
      </c>
      <c r="AK26" s="24"/>
      <c r="AL26" s="23">
        <v>1</v>
      </c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5"/>
    </row>
    <row r="27" spans="1:54" s="13" customFormat="1" ht="50.1" customHeight="1" x14ac:dyDescent="0.2">
      <c r="A27" s="11" t="s">
        <v>46</v>
      </c>
      <c r="B27" s="11" t="s">
        <v>47</v>
      </c>
      <c r="C27" s="11" t="s">
        <v>103</v>
      </c>
      <c r="D27" s="11" t="s">
        <v>55</v>
      </c>
      <c r="E27" s="11" t="s">
        <v>113</v>
      </c>
      <c r="F27" s="11" t="s">
        <v>115</v>
      </c>
      <c r="G27" s="27" t="str">
        <f t="shared" si="0"/>
        <v>J54L5E_000HH_C7005.jpg</v>
      </c>
      <c r="H27" s="11" t="s">
        <v>116</v>
      </c>
      <c r="I27" s="11" t="s">
        <v>114</v>
      </c>
      <c r="J27" s="11" t="s">
        <v>54</v>
      </c>
      <c r="K27" s="11">
        <v>27.25</v>
      </c>
      <c r="L27" s="11">
        <v>29.5</v>
      </c>
      <c r="M27" s="11">
        <v>31.8</v>
      </c>
      <c r="N27" s="11"/>
      <c r="O27" s="11">
        <v>59.9</v>
      </c>
      <c r="P27" s="11">
        <v>64.900000000000006</v>
      </c>
      <c r="Q27" s="11">
        <v>69.900000000000006</v>
      </c>
      <c r="R27" s="11"/>
      <c r="S27" s="21">
        <f t="shared" si="1"/>
        <v>29.516666666666666</v>
      </c>
      <c r="T27" s="22">
        <v>1</v>
      </c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3">
        <v>1</v>
      </c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5"/>
    </row>
    <row r="28" spans="1:54" s="13" customFormat="1" ht="50.1" customHeight="1" x14ac:dyDescent="0.2">
      <c r="A28" s="11" t="s">
        <v>46</v>
      </c>
      <c r="B28" s="11" t="s">
        <v>47</v>
      </c>
      <c r="C28" s="11" t="s">
        <v>103</v>
      </c>
      <c r="D28" s="11" t="s">
        <v>55</v>
      </c>
      <c r="E28" s="11" t="s">
        <v>113</v>
      </c>
      <c r="F28" s="11" t="s">
        <v>117</v>
      </c>
      <c r="G28" s="27" t="str">
        <f t="shared" si="0"/>
        <v>J54L5E_000HH_C9999.jpg</v>
      </c>
      <c r="H28" s="11" t="s">
        <v>63</v>
      </c>
      <c r="I28" s="11" t="s">
        <v>114</v>
      </c>
      <c r="J28" s="11" t="s">
        <v>54</v>
      </c>
      <c r="K28" s="11">
        <v>27.25</v>
      </c>
      <c r="L28" s="11">
        <v>29.5</v>
      </c>
      <c r="M28" s="11">
        <v>31.8</v>
      </c>
      <c r="N28" s="11"/>
      <c r="O28" s="11">
        <v>59.9</v>
      </c>
      <c r="P28" s="11">
        <v>64.900000000000006</v>
      </c>
      <c r="Q28" s="11">
        <v>69.900000000000006</v>
      </c>
      <c r="R28" s="11"/>
      <c r="S28" s="21">
        <f t="shared" si="1"/>
        <v>29.516666666666666</v>
      </c>
      <c r="T28" s="22">
        <v>1</v>
      </c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3">
        <v>1</v>
      </c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5"/>
    </row>
    <row r="29" spans="1:54" s="13" customFormat="1" ht="50.1" customHeight="1" x14ac:dyDescent="0.2">
      <c r="A29" s="11" t="s">
        <v>46</v>
      </c>
      <c r="B29" s="11" t="s">
        <v>47</v>
      </c>
      <c r="C29" s="11" t="s">
        <v>118</v>
      </c>
      <c r="D29" s="11" t="s">
        <v>60</v>
      </c>
      <c r="E29" s="11" t="s">
        <v>119</v>
      </c>
      <c r="F29" s="11" t="s">
        <v>120</v>
      </c>
      <c r="G29" s="27" t="str">
        <f t="shared" si="0"/>
        <v>D54S9C_00022_C9999.jpg</v>
      </c>
      <c r="H29" s="11" t="s">
        <v>63</v>
      </c>
      <c r="I29" s="11" t="s">
        <v>121</v>
      </c>
      <c r="J29" s="11" t="s">
        <v>54</v>
      </c>
      <c r="K29" s="11">
        <v>58.7</v>
      </c>
      <c r="L29" s="11"/>
      <c r="M29" s="11"/>
      <c r="N29" s="11"/>
      <c r="O29" s="11">
        <v>135</v>
      </c>
      <c r="P29" s="11"/>
      <c r="Q29" s="11"/>
      <c r="R29" s="11"/>
      <c r="S29" s="21">
        <f t="shared" si="1"/>
        <v>58.7</v>
      </c>
      <c r="T29" s="22">
        <v>4</v>
      </c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3">
        <v>1</v>
      </c>
      <c r="AM29" s="23">
        <v>1</v>
      </c>
      <c r="AN29" s="24"/>
      <c r="AO29" s="24"/>
      <c r="AP29" s="24"/>
      <c r="AQ29" s="23">
        <v>1</v>
      </c>
      <c r="AR29" s="24"/>
      <c r="AS29" s="24"/>
      <c r="AT29" s="24"/>
      <c r="AU29" s="23">
        <v>1</v>
      </c>
      <c r="AV29" s="24"/>
      <c r="AW29" s="24"/>
      <c r="AX29" s="24"/>
      <c r="AY29" s="24"/>
      <c r="AZ29" s="24"/>
      <c r="BA29" s="24"/>
      <c r="BB29" s="25"/>
    </row>
    <row r="30" spans="1:54" s="13" customFormat="1" ht="50.1" customHeight="1" x14ac:dyDescent="0.2">
      <c r="A30" s="11" t="s">
        <v>46</v>
      </c>
      <c r="B30" s="11" t="s">
        <v>47</v>
      </c>
      <c r="C30" s="11" t="s">
        <v>118</v>
      </c>
      <c r="D30" s="11" t="s">
        <v>60</v>
      </c>
      <c r="E30" s="11" t="s">
        <v>119</v>
      </c>
      <c r="F30" s="11" t="s">
        <v>122</v>
      </c>
      <c r="G30" s="27" t="str">
        <f t="shared" si="0"/>
        <v>D54S9C_000KF_C9999.jpg</v>
      </c>
      <c r="H30" s="11" t="s">
        <v>63</v>
      </c>
      <c r="I30" s="11" t="s">
        <v>123</v>
      </c>
      <c r="J30" s="11" t="s">
        <v>54</v>
      </c>
      <c r="K30" s="11">
        <v>58.7</v>
      </c>
      <c r="L30" s="11"/>
      <c r="M30" s="11"/>
      <c r="N30" s="11"/>
      <c r="O30" s="11">
        <v>135</v>
      </c>
      <c r="P30" s="11"/>
      <c r="Q30" s="11"/>
      <c r="R30" s="11"/>
      <c r="S30" s="21">
        <f t="shared" si="1"/>
        <v>58.7</v>
      </c>
      <c r="T30" s="22">
        <v>9</v>
      </c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3">
        <v>1</v>
      </c>
      <c r="AN30" s="24"/>
      <c r="AO30" s="23">
        <v>1</v>
      </c>
      <c r="AP30" s="24"/>
      <c r="AQ30" s="24"/>
      <c r="AR30" s="24"/>
      <c r="AS30" s="24"/>
      <c r="AT30" s="24"/>
      <c r="AU30" s="23">
        <v>4</v>
      </c>
      <c r="AV30" s="23">
        <v>3</v>
      </c>
      <c r="AW30" s="24"/>
      <c r="AX30" s="24"/>
      <c r="AY30" s="24"/>
      <c r="AZ30" s="24"/>
      <c r="BA30" s="24"/>
      <c r="BB30" s="25"/>
    </row>
    <row r="31" spans="1:54" s="13" customFormat="1" ht="50.1" customHeight="1" x14ac:dyDescent="0.2">
      <c r="A31" s="11" t="s">
        <v>46</v>
      </c>
      <c r="B31" s="11" t="s">
        <v>47</v>
      </c>
      <c r="C31" s="11" t="s">
        <v>118</v>
      </c>
      <c r="D31" s="11" t="s">
        <v>60</v>
      </c>
      <c r="E31" s="11" t="s">
        <v>124</v>
      </c>
      <c r="F31" s="11" t="s">
        <v>125</v>
      </c>
      <c r="G31" s="27" t="str">
        <f t="shared" si="0"/>
        <v>D54B8C_04322_C9999.jpg</v>
      </c>
      <c r="H31" s="11" t="s">
        <v>63</v>
      </c>
      <c r="I31" s="11" t="s">
        <v>126</v>
      </c>
      <c r="J31" s="11" t="s">
        <v>54</v>
      </c>
      <c r="K31" s="11">
        <v>69.55</v>
      </c>
      <c r="L31" s="11"/>
      <c r="M31" s="11"/>
      <c r="N31" s="11"/>
      <c r="O31" s="11">
        <v>159.9</v>
      </c>
      <c r="P31" s="11"/>
      <c r="Q31" s="11"/>
      <c r="R31" s="11"/>
      <c r="S31" s="21">
        <f t="shared" si="1"/>
        <v>69.55</v>
      </c>
      <c r="T31" s="22">
        <v>3</v>
      </c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3">
        <v>1</v>
      </c>
      <c r="AR31" s="24"/>
      <c r="AS31" s="23">
        <v>1</v>
      </c>
      <c r="AT31" s="24"/>
      <c r="AU31" s="23">
        <v>1</v>
      </c>
      <c r="AV31" s="24"/>
      <c r="AW31" s="24"/>
      <c r="AX31" s="24"/>
      <c r="AY31" s="24"/>
      <c r="AZ31" s="24"/>
      <c r="BA31" s="24"/>
      <c r="BB31" s="25"/>
    </row>
    <row r="32" spans="1:54" s="13" customFormat="1" ht="50.1" customHeight="1" x14ac:dyDescent="0.2">
      <c r="A32" s="11" t="s">
        <v>46</v>
      </c>
      <c r="B32" s="11" t="s">
        <v>47</v>
      </c>
      <c r="C32" s="11" t="s">
        <v>118</v>
      </c>
      <c r="D32" s="11" t="s">
        <v>60</v>
      </c>
      <c r="E32" s="11" t="s">
        <v>127</v>
      </c>
      <c r="F32" s="11" t="s">
        <v>128</v>
      </c>
      <c r="G32" s="27" t="str">
        <f t="shared" si="0"/>
        <v>D54X9B_04322_C9999.jpg</v>
      </c>
      <c r="H32" s="11" t="s">
        <v>63</v>
      </c>
      <c r="I32" s="11" t="s">
        <v>126</v>
      </c>
      <c r="J32" s="11" t="s">
        <v>54</v>
      </c>
      <c r="K32" s="11">
        <v>69.55</v>
      </c>
      <c r="L32" s="11"/>
      <c r="M32" s="11"/>
      <c r="N32" s="11"/>
      <c r="O32" s="11">
        <v>159.9</v>
      </c>
      <c r="P32" s="11"/>
      <c r="Q32" s="11"/>
      <c r="R32" s="11"/>
      <c r="S32" s="21">
        <f t="shared" si="1"/>
        <v>69.55</v>
      </c>
      <c r="T32" s="22">
        <v>5</v>
      </c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3">
        <v>1</v>
      </c>
      <c r="AM32" s="23">
        <v>2</v>
      </c>
      <c r="AN32" s="24"/>
      <c r="AO32" s="24"/>
      <c r="AP32" s="24"/>
      <c r="AQ32" s="24"/>
      <c r="AR32" s="24"/>
      <c r="AS32" s="24"/>
      <c r="AT32" s="24"/>
      <c r="AU32" s="24"/>
      <c r="AV32" s="23">
        <v>2</v>
      </c>
      <c r="AW32" s="24"/>
      <c r="AX32" s="24"/>
      <c r="AY32" s="24"/>
      <c r="AZ32" s="24"/>
      <c r="BA32" s="24"/>
      <c r="BB32" s="25"/>
    </row>
    <row r="33" spans="1:54" s="13" customFormat="1" ht="50.1" customHeight="1" x14ac:dyDescent="0.2">
      <c r="A33" s="11" t="s">
        <v>46</v>
      </c>
      <c r="B33" s="11" t="s">
        <v>47</v>
      </c>
      <c r="C33" s="11" t="s">
        <v>118</v>
      </c>
      <c r="D33" s="11" t="s">
        <v>60</v>
      </c>
      <c r="E33" s="11" t="s">
        <v>129</v>
      </c>
      <c r="F33" s="11" t="s">
        <v>130</v>
      </c>
      <c r="G33" s="27" t="str">
        <f t="shared" si="0"/>
        <v>D540TC_022FV_C9999.jpg</v>
      </c>
      <c r="H33" s="11" t="s">
        <v>63</v>
      </c>
      <c r="I33" s="11" t="s">
        <v>131</v>
      </c>
      <c r="J33" s="11" t="s">
        <v>54</v>
      </c>
      <c r="K33" s="11">
        <v>57.75</v>
      </c>
      <c r="L33" s="11"/>
      <c r="M33" s="11"/>
      <c r="N33" s="11"/>
      <c r="O33" s="11">
        <v>129.9</v>
      </c>
      <c r="P33" s="11"/>
      <c r="Q33" s="11"/>
      <c r="R33" s="11"/>
      <c r="S33" s="21">
        <f t="shared" si="1"/>
        <v>57.75</v>
      </c>
      <c r="T33" s="22">
        <v>11</v>
      </c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3">
        <v>1</v>
      </c>
      <c r="AM33" s="23">
        <v>5</v>
      </c>
      <c r="AN33" s="24"/>
      <c r="AO33" s="23">
        <v>3</v>
      </c>
      <c r="AP33" s="24"/>
      <c r="AQ33" s="23">
        <v>2</v>
      </c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5"/>
    </row>
    <row r="34" spans="1:54" s="13" customFormat="1" ht="50.1" customHeight="1" x14ac:dyDescent="0.2">
      <c r="A34" s="11" t="s">
        <v>46</v>
      </c>
      <c r="B34" s="11" t="s">
        <v>47</v>
      </c>
      <c r="C34" s="11" t="s">
        <v>118</v>
      </c>
      <c r="D34" s="11" t="s">
        <v>60</v>
      </c>
      <c r="E34" s="11" t="s">
        <v>132</v>
      </c>
      <c r="F34" s="11" t="s">
        <v>133</v>
      </c>
      <c r="G34" s="27" t="str">
        <f t="shared" si="0"/>
        <v>D54G9E_00021_C9004.jpg</v>
      </c>
      <c r="H34" s="11" t="s">
        <v>134</v>
      </c>
      <c r="I34" s="11" t="s">
        <v>135</v>
      </c>
      <c r="J34" s="11" t="s">
        <v>54</v>
      </c>
      <c r="K34" s="11">
        <v>58.7</v>
      </c>
      <c r="L34" s="11"/>
      <c r="M34" s="11"/>
      <c r="N34" s="11"/>
      <c r="O34" s="11">
        <v>135</v>
      </c>
      <c r="P34" s="11"/>
      <c r="Q34" s="11"/>
      <c r="R34" s="11"/>
      <c r="S34" s="21">
        <f t="shared" si="1"/>
        <v>58.7</v>
      </c>
      <c r="T34" s="22">
        <v>7</v>
      </c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3">
        <v>1</v>
      </c>
      <c r="AM34" s="24"/>
      <c r="AN34" s="24"/>
      <c r="AO34" s="24"/>
      <c r="AP34" s="23">
        <v>2</v>
      </c>
      <c r="AQ34" s="24"/>
      <c r="AR34" s="23">
        <v>2</v>
      </c>
      <c r="AS34" s="24"/>
      <c r="AT34" s="23">
        <v>2</v>
      </c>
      <c r="AU34" s="24"/>
      <c r="AV34" s="24"/>
      <c r="AW34" s="24"/>
      <c r="AX34" s="24"/>
      <c r="AY34" s="24"/>
      <c r="AZ34" s="24"/>
      <c r="BA34" s="24"/>
      <c r="BB34" s="25"/>
    </row>
    <row r="35" spans="1:54" s="13" customFormat="1" ht="50.1" customHeight="1" x14ac:dyDescent="0.2">
      <c r="A35" s="11" t="s">
        <v>46</v>
      </c>
      <c r="B35" s="11" t="s">
        <v>47</v>
      </c>
      <c r="C35" s="11" t="s">
        <v>118</v>
      </c>
      <c r="D35" s="11" t="s">
        <v>60</v>
      </c>
      <c r="E35" s="11" t="s">
        <v>136</v>
      </c>
      <c r="F35" s="11" t="s">
        <v>137</v>
      </c>
      <c r="G35" s="27" t="str">
        <f t="shared" si="0"/>
        <v>D541HB_03823_C3018.jpg</v>
      </c>
      <c r="H35" s="11" t="s">
        <v>138</v>
      </c>
      <c r="I35" s="11" t="s">
        <v>139</v>
      </c>
      <c r="J35" s="11" t="s">
        <v>54</v>
      </c>
      <c r="K35" s="11">
        <v>67.400000000000006</v>
      </c>
      <c r="L35" s="11"/>
      <c r="M35" s="11"/>
      <c r="N35" s="11"/>
      <c r="O35" s="11">
        <v>155</v>
      </c>
      <c r="P35" s="11"/>
      <c r="Q35" s="11"/>
      <c r="R35" s="11"/>
      <c r="S35" s="21">
        <f t="shared" si="1"/>
        <v>67.400000000000006</v>
      </c>
      <c r="T35" s="22">
        <v>216</v>
      </c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3">
        <v>11</v>
      </c>
      <c r="AN35" s="24"/>
      <c r="AO35" s="23">
        <v>7</v>
      </c>
      <c r="AP35" s="23">
        <v>1</v>
      </c>
      <c r="AQ35" s="24"/>
      <c r="AR35" s="24"/>
      <c r="AS35" s="23">
        <v>5</v>
      </c>
      <c r="AT35" s="23">
        <v>1</v>
      </c>
      <c r="AU35" s="23">
        <v>87</v>
      </c>
      <c r="AV35" s="23">
        <v>104</v>
      </c>
      <c r="AW35" s="24"/>
      <c r="AX35" s="24"/>
      <c r="AY35" s="24"/>
      <c r="AZ35" s="24"/>
      <c r="BA35" s="24"/>
      <c r="BB35" s="25"/>
    </row>
    <row r="36" spans="1:54" s="13" customFormat="1" ht="50.1" customHeight="1" x14ac:dyDescent="0.2">
      <c r="A36" s="11" t="s">
        <v>46</v>
      </c>
      <c r="B36" s="11" t="s">
        <v>47</v>
      </c>
      <c r="C36" s="11" t="s">
        <v>118</v>
      </c>
      <c r="D36" s="11" t="s">
        <v>60</v>
      </c>
      <c r="E36" s="11" t="s">
        <v>136</v>
      </c>
      <c r="F36" s="11" t="s">
        <v>140</v>
      </c>
      <c r="G36" s="27" t="str">
        <f t="shared" si="0"/>
        <v>D541HB_03823_C9999.jpg</v>
      </c>
      <c r="H36" s="11" t="s">
        <v>63</v>
      </c>
      <c r="I36" s="11" t="s">
        <v>139</v>
      </c>
      <c r="J36" s="11" t="s">
        <v>54</v>
      </c>
      <c r="K36" s="11">
        <v>67.400000000000006</v>
      </c>
      <c r="L36" s="11"/>
      <c r="M36" s="11"/>
      <c r="N36" s="11"/>
      <c r="O36" s="11">
        <v>155</v>
      </c>
      <c r="P36" s="11"/>
      <c r="Q36" s="11"/>
      <c r="R36" s="11"/>
      <c r="S36" s="21">
        <f t="shared" si="1"/>
        <v>67.400000000000006</v>
      </c>
      <c r="T36" s="22">
        <v>433</v>
      </c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3">
        <v>27</v>
      </c>
      <c r="AN36" s="24"/>
      <c r="AO36" s="24"/>
      <c r="AP36" s="24"/>
      <c r="AQ36" s="24"/>
      <c r="AR36" s="24"/>
      <c r="AS36" s="24"/>
      <c r="AT36" s="23">
        <v>47</v>
      </c>
      <c r="AU36" s="23">
        <v>82</v>
      </c>
      <c r="AV36" s="23">
        <v>277</v>
      </c>
      <c r="AW36" s="24"/>
      <c r="AX36" s="24"/>
      <c r="AY36" s="24"/>
      <c r="AZ36" s="24"/>
      <c r="BA36" s="24"/>
      <c r="BB36" s="25"/>
    </row>
    <row r="37" spans="1:54" s="13" customFormat="1" ht="50.1" customHeight="1" x14ac:dyDescent="0.2">
      <c r="A37" s="11" t="s">
        <v>46</v>
      </c>
      <c r="B37" s="11" t="s">
        <v>47</v>
      </c>
      <c r="C37" s="11" t="s">
        <v>118</v>
      </c>
      <c r="D37" s="11" t="s">
        <v>60</v>
      </c>
      <c r="E37" s="11" t="s">
        <v>136</v>
      </c>
      <c r="F37" s="11" t="s">
        <v>141</v>
      </c>
      <c r="G37" s="27" t="str">
        <f t="shared" si="0"/>
        <v>D541HC_03823_C3018.jpg</v>
      </c>
      <c r="H37" s="11" t="s">
        <v>138</v>
      </c>
      <c r="I37" s="11" t="s">
        <v>139</v>
      </c>
      <c r="J37" s="11" t="s">
        <v>54</v>
      </c>
      <c r="K37" s="11">
        <v>60.85</v>
      </c>
      <c r="L37" s="11"/>
      <c r="M37" s="11"/>
      <c r="N37" s="11"/>
      <c r="O37" s="11">
        <v>139.9</v>
      </c>
      <c r="P37" s="11"/>
      <c r="Q37" s="11"/>
      <c r="R37" s="11"/>
      <c r="S37" s="21">
        <f t="shared" si="1"/>
        <v>60.85</v>
      </c>
      <c r="T37" s="22">
        <v>1032</v>
      </c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3">
        <v>122</v>
      </c>
      <c r="AN37" s="24"/>
      <c r="AO37" s="24"/>
      <c r="AP37" s="23">
        <v>119</v>
      </c>
      <c r="AQ37" s="24"/>
      <c r="AR37" s="23">
        <v>124</v>
      </c>
      <c r="AS37" s="24"/>
      <c r="AT37" s="23">
        <v>218</v>
      </c>
      <c r="AU37" s="23">
        <v>107</v>
      </c>
      <c r="AV37" s="23">
        <v>342</v>
      </c>
      <c r="AW37" s="24"/>
      <c r="AX37" s="24"/>
      <c r="AY37" s="24"/>
      <c r="AZ37" s="24"/>
      <c r="BA37" s="24"/>
      <c r="BB37" s="25"/>
    </row>
    <row r="38" spans="1:54" s="13" customFormat="1" ht="50.1" customHeight="1" x14ac:dyDescent="0.2">
      <c r="A38" s="11" t="s">
        <v>46</v>
      </c>
      <c r="B38" s="11" t="s">
        <v>47</v>
      </c>
      <c r="C38" s="11" t="s">
        <v>118</v>
      </c>
      <c r="D38" s="11" t="s">
        <v>60</v>
      </c>
      <c r="E38" s="11" t="s">
        <v>136</v>
      </c>
      <c r="F38" s="11" t="s">
        <v>142</v>
      </c>
      <c r="G38" s="27" t="str">
        <f t="shared" si="0"/>
        <v>D541HC_03823_C9999.jpg</v>
      </c>
      <c r="H38" s="11" t="s">
        <v>63</v>
      </c>
      <c r="I38" s="11" t="s">
        <v>139</v>
      </c>
      <c r="J38" s="11" t="s">
        <v>54</v>
      </c>
      <c r="K38" s="11">
        <v>60.85</v>
      </c>
      <c r="L38" s="11"/>
      <c r="M38" s="11"/>
      <c r="N38" s="11"/>
      <c r="O38" s="11">
        <v>139.9</v>
      </c>
      <c r="P38" s="11"/>
      <c r="Q38" s="11"/>
      <c r="R38" s="11"/>
      <c r="S38" s="21">
        <f t="shared" si="1"/>
        <v>60.85</v>
      </c>
      <c r="T38" s="22">
        <v>461</v>
      </c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3">
        <v>40</v>
      </c>
      <c r="AN38" s="24"/>
      <c r="AO38" s="24"/>
      <c r="AP38" s="24"/>
      <c r="AQ38" s="24"/>
      <c r="AR38" s="24"/>
      <c r="AS38" s="24"/>
      <c r="AT38" s="23">
        <v>49</v>
      </c>
      <c r="AU38" s="23">
        <v>55</v>
      </c>
      <c r="AV38" s="23">
        <v>317</v>
      </c>
      <c r="AW38" s="24"/>
      <c r="AX38" s="24"/>
      <c r="AY38" s="24"/>
      <c r="AZ38" s="24"/>
      <c r="BA38" s="24"/>
      <c r="BB38" s="25"/>
    </row>
    <row r="39" spans="1:54" s="13" customFormat="1" ht="50.1" customHeight="1" x14ac:dyDescent="0.2">
      <c r="A39" s="11" t="s">
        <v>46</v>
      </c>
      <c r="B39" s="11" t="s">
        <v>47</v>
      </c>
      <c r="C39" s="11" t="s">
        <v>118</v>
      </c>
      <c r="D39" s="11" t="s">
        <v>60</v>
      </c>
      <c r="E39" s="11" t="s">
        <v>136</v>
      </c>
      <c r="F39" s="11" t="s">
        <v>143</v>
      </c>
      <c r="G39" s="27" t="str">
        <f t="shared" si="0"/>
        <v>D541HG_00043_C9999.jpg</v>
      </c>
      <c r="H39" s="11" t="s">
        <v>63</v>
      </c>
      <c r="I39" s="11" t="s">
        <v>79</v>
      </c>
      <c r="J39" s="11" t="s">
        <v>54</v>
      </c>
      <c r="K39" s="11">
        <v>58.7</v>
      </c>
      <c r="L39" s="11"/>
      <c r="M39" s="11"/>
      <c r="N39" s="11"/>
      <c r="O39" s="11">
        <v>135</v>
      </c>
      <c r="P39" s="11"/>
      <c r="Q39" s="11"/>
      <c r="R39" s="11"/>
      <c r="S39" s="21">
        <f t="shared" si="1"/>
        <v>58.7</v>
      </c>
      <c r="T39" s="22">
        <v>2</v>
      </c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3">
        <v>2</v>
      </c>
      <c r="AT39" s="24"/>
      <c r="AU39" s="24"/>
      <c r="AV39" s="24"/>
      <c r="AW39" s="24"/>
      <c r="AX39" s="24"/>
      <c r="AY39" s="24"/>
      <c r="AZ39" s="24"/>
      <c r="BA39" s="24"/>
      <c r="BB39" s="25"/>
    </row>
    <row r="40" spans="1:54" s="13" customFormat="1" ht="50.1" customHeight="1" x14ac:dyDescent="0.2">
      <c r="A40" s="11" t="s">
        <v>46</v>
      </c>
      <c r="B40" s="11" t="s">
        <v>47</v>
      </c>
      <c r="C40" s="11" t="s">
        <v>118</v>
      </c>
      <c r="D40" s="11" t="s">
        <v>60</v>
      </c>
      <c r="E40" s="11" t="s">
        <v>144</v>
      </c>
      <c r="F40" s="11" t="s">
        <v>145</v>
      </c>
      <c r="G40" s="27" t="str">
        <f t="shared" si="0"/>
        <v>D540DA_00043_C9999.jpg</v>
      </c>
      <c r="H40" s="11" t="s">
        <v>63</v>
      </c>
      <c r="I40" s="11" t="s">
        <v>79</v>
      </c>
      <c r="J40" s="11" t="s">
        <v>54</v>
      </c>
      <c r="K40" s="11">
        <v>60.85</v>
      </c>
      <c r="L40" s="11"/>
      <c r="M40" s="11"/>
      <c r="N40" s="11"/>
      <c r="O40" s="11">
        <v>139.9</v>
      </c>
      <c r="P40" s="11"/>
      <c r="Q40" s="11"/>
      <c r="R40" s="11"/>
      <c r="S40" s="21">
        <f t="shared" si="1"/>
        <v>60.85</v>
      </c>
      <c r="T40" s="22">
        <v>4</v>
      </c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3">
        <v>1</v>
      </c>
      <c r="AQ40" s="24"/>
      <c r="AR40" s="24"/>
      <c r="AS40" s="24"/>
      <c r="AT40" s="23">
        <v>1</v>
      </c>
      <c r="AU40" s="23">
        <v>1</v>
      </c>
      <c r="AV40" s="23">
        <v>1</v>
      </c>
      <c r="AW40" s="24"/>
      <c r="AX40" s="24"/>
      <c r="AY40" s="24"/>
      <c r="AZ40" s="24"/>
      <c r="BA40" s="24"/>
      <c r="BB40" s="25"/>
    </row>
    <row r="41" spans="1:54" s="13" customFormat="1" ht="50.1" customHeight="1" x14ac:dyDescent="0.2">
      <c r="A41" s="11" t="s">
        <v>46</v>
      </c>
      <c r="B41" s="11" t="s">
        <v>47</v>
      </c>
      <c r="C41" s="11" t="s">
        <v>118</v>
      </c>
      <c r="D41" s="11" t="s">
        <v>60</v>
      </c>
      <c r="E41" s="11" t="s">
        <v>144</v>
      </c>
      <c r="F41" s="11" t="s">
        <v>146</v>
      </c>
      <c r="G41" s="27" t="str">
        <f t="shared" si="0"/>
        <v>D540DD_000AA_C9999.jpg</v>
      </c>
      <c r="H41" s="11" t="s">
        <v>63</v>
      </c>
      <c r="I41" s="11" t="s">
        <v>147</v>
      </c>
      <c r="J41" s="11" t="s">
        <v>54</v>
      </c>
      <c r="K41" s="11">
        <v>75</v>
      </c>
      <c r="L41" s="11"/>
      <c r="M41" s="11"/>
      <c r="N41" s="11"/>
      <c r="O41" s="11">
        <v>180</v>
      </c>
      <c r="P41" s="11"/>
      <c r="Q41" s="11"/>
      <c r="R41" s="11"/>
      <c r="S41" s="21">
        <f t="shared" si="1"/>
        <v>75</v>
      </c>
      <c r="T41" s="22">
        <v>9</v>
      </c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3">
        <v>2</v>
      </c>
      <c r="AM41" s="23">
        <v>1</v>
      </c>
      <c r="AN41" s="24"/>
      <c r="AO41" s="23">
        <v>1</v>
      </c>
      <c r="AP41" s="24"/>
      <c r="AQ41" s="23">
        <v>1</v>
      </c>
      <c r="AR41" s="24"/>
      <c r="AS41" s="24"/>
      <c r="AT41" s="24"/>
      <c r="AU41" s="23">
        <v>2</v>
      </c>
      <c r="AV41" s="23">
        <v>2</v>
      </c>
      <c r="AW41" s="24"/>
      <c r="AX41" s="24"/>
      <c r="AY41" s="24"/>
      <c r="AZ41" s="24"/>
      <c r="BA41" s="24"/>
      <c r="BB41" s="25"/>
    </row>
    <row r="42" spans="1:54" s="13" customFormat="1" ht="50.1" customHeight="1" x14ac:dyDescent="0.2">
      <c r="A42" s="11" t="s">
        <v>46</v>
      </c>
      <c r="B42" s="11" t="s">
        <v>47</v>
      </c>
      <c r="C42" s="11" t="s">
        <v>118</v>
      </c>
      <c r="D42" s="11" t="s">
        <v>60</v>
      </c>
      <c r="E42" s="11" t="s">
        <v>148</v>
      </c>
      <c r="F42" s="11" t="s">
        <v>149</v>
      </c>
      <c r="G42" s="27" t="str">
        <f t="shared" si="0"/>
        <v>D54X3A_00081_C9999.jpg</v>
      </c>
      <c r="H42" s="11" t="s">
        <v>63</v>
      </c>
      <c r="I42" s="11" t="s">
        <v>150</v>
      </c>
      <c r="J42" s="11" t="s">
        <v>54</v>
      </c>
      <c r="K42" s="11">
        <v>58.7</v>
      </c>
      <c r="L42" s="11"/>
      <c r="M42" s="11"/>
      <c r="N42" s="11"/>
      <c r="O42" s="11">
        <v>135</v>
      </c>
      <c r="P42" s="11"/>
      <c r="Q42" s="11"/>
      <c r="R42" s="11"/>
      <c r="S42" s="21">
        <f t="shared" si="1"/>
        <v>58.7</v>
      </c>
      <c r="T42" s="22">
        <v>6</v>
      </c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3">
        <v>1</v>
      </c>
      <c r="AM42" s="23">
        <v>1</v>
      </c>
      <c r="AN42" s="24"/>
      <c r="AO42" s="23">
        <v>1</v>
      </c>
      <c r="AP42" s="24"/>
      <c r="AQ42" s="23">
        <v>1</v>
      </c>
      <c r="AR42" s="24"/>
      <c r="AS42" s="23">
        <v>1</v>
      </c>
      <c r="AT42" s="24"/>
      <c r="AU42" s="23">
        <v>1</v>
      </c>
      <c r="AV42" s="24"/>
      <c r="AW42" s="24"/>
      <c r="AX42" s="24"/>
      <c r="AY42" s="24"/>
      <c r="AZ42" s="24"/>
      <c r="BA42" s="24"/>
      <c r="BB42" s="25"/>
    </row>
    <row r="43" spans="1:54" s="13" customFormat="1" ht="50.1" customHeight="1" x14ac:dyDescent="0.2">
      <c r="A43" s="11" t="s">
        <v>46</v>
      </c>
      <c r="B43" s="11" t="s">
        <v>47</v>
      </c>
      <c r="C43" s="11" t="s">
        <v>118</v>
      </c>
      <c r="D43" s="11" t="s">
        <v>60</v>
      </c>
      <c r="E43" s="11" t="s">
        <v>151</v>
      </c>
      <c r="F43" s="11" t="s">
        <v>152</v>
      </c>
      <c r="G43" s="27" t="str">
        <f t="shared" si="0"/>
        <v>D540HA_00043_C1018.jpg</v>
      </c>
      <c r="H43" s="11" t="s">
        <v>153</v>
      </c>
      <c r="I43" s="11" t="s">
        <v>79</v>
      </c>
      <c r="J43" s="11" t="s">
        <v>54</v>
      </c>
      <c r="K43" s="11">
        <v>63.05</v>
      </c>
      <c r="L43" s="11"/>
      <c r="M43" s="11"/>
      <c r="N43" s="11"/>
      <c r="O43" s="11">
        <v>145</v>
      </c>
      <c r="P43" s="11"/>
      <c r="Q43" s="11"/>
      <c r="R43" s="11"/>
      <c r="S43" s="21">
        <f t="shared" si="1"/>
        <v>63.05</v>
      </c>
      <c r="T43" s="22">
        <v>21</v>
      </c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3">
        <v>1</v>
      </c>
      <c r="AN43" s="24"/>
      <c r="AO43" s="23">
        <v>2</v>
      </c>
      <c r="AP43" s="23">
        <v>1</v>
      </c>
      <c r="AQ43" s="23">
        <v>2</v>
      </c>
      <c r="AR43" s="23">
        <v>3</v>
      </c>
      <c r="AS43" s="23">
        <v>2</v>
      </c>
      <c r="AT43" s="23">
        <v>1</v>
      </c>
      <c r="AU43" s="23">
        <v>5</v>
      </c>
      <c r="AV43" s="23">
        <v>4</v>
      </c>
      <c r="AW43" s="24"/>
      <c r="AX43" s="24"/>
      <c r="AY43" s="24"/>
      <c r="AZ43" s="24"/>
      <c r="BA43" s="24"/>
      <c r="BB43" s="25"/>
    </row>
    <row r="44" spans="1:54" s="13" customFormat="1" ht="50.1" customHeight="1" x14ac:dyDescent="0.2">
      <c r="A44" s="11" t="s">
        <v>46</v>
      </c>
      <c r="B44" s="11" t="s">
        <v>47</v>
      </c>
      <c r="C44" s="11" t="s">
        <v>118</v>
      </c>
      <c r="D44" s="11" t="s">
        <v>60</v>
      </c>
      <c r="E44" s="11" t="s">
        <v>151</v>
      </c>
      <c r="F44" s="11" t="s">
        <v>154</v>
      </c>
      <c r="G44" s="27" t="str">
        <f t="shared" si="0"/>
        <v>D540HA_00043_C9999.jpg</v>
      </c>
      <c r="H44" s="11" t="s">
        <v>63</v>
      </c>
      <c r="I44" s="11" t="s">
        <v>79</v>
      </c>
      <c r="J44" s="11" t="s">
        <v>54</v>
      </c>
      <c r="K44" s="11">
        <v>63.05</v>
      </c>
      <c r="L44" s="11"/>
      <c r="M44" s="11"/>
      <c r="N44" s="11"/>
      <c r="O44" s="11">
        <v>145</v>
      </c>
      <c r="P44" s="11"/>
      <c r="Q44" s="11"/>
      <c r="R44" s="11"/>
      <c r="S44" s="21">
        <f t="shared" si="1"/>
        <v>63.05</v>
      </c>
      <c r="T44" s="22">
        <v>9</v>
      </c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3">
        <v>5</v>
      </c>
      <c r="AN44" s="24"/>
      <c r="AO44" s="24"/>
      <c r="AP44" s="24"/>
      <c r="AQ44" s="23">
        <v>3</v>
      </c>
      <c r="AR44" s="24"/>
      <c r="AS44" s="24"/>
      <c r="AT44" s="24"/>
      <c r="AU44" s="24"/>
      <c r="AV44" s="23">
        <v>1</v>
      </c>
      <c r="AW44" s="24"/>
      <c r="AX44" s="24"/>
      <c r="AY44" s="24"/>
      <c r="AZ44" s="24"/>
      <c r="BA44" s="24"/>
      <c r="BB44" s="25"/>
    </row>
    <row r="45" spans="1:54" s="13" customFormat="1" ht="50.1" customHeight="1" x14ac:dyDescent="0.2">
      <c r="A45" s="11" t="s">
        <v>46</v>
      </c>
      <c r="B45" s="11" t="s">
        <v>47</v>
      </c>
      <c r="C45" s="11" t="s">
        <v>118</v>
      </c>
      <c r="D45" s="11" t="s">
        <v>60</v>
      </c>
      <c r="E45" s="11" t="s">
        <v>151</v>
      </c>
      <c r="F45" s="11" t="s">
        <v>155</v>
      </c>
      <c r="G45" s="27" t="str">
        <f t="shared" si="0"/>
        <v>D540HA_000AA_C7005.jpg</v>
      </c>
      <c r="H45" s="11" t="s">
        <v>116</v>
      </c>
      <c r="I45" s="11" t="s">
        <v>147</v>
      </c>
      <c r="J45" s="11" t="s">
        <v>54</v>
      </c>
      <c r="K45" s="11">
        <v>63.05</v>
      </c>
      <c r="L45" s="11"/>
      <c r="M45" s="11"/>
      <c r="N45" s="11"/>
      <c r="O45" s="11">
        <v>145</v>
      </c>
      <c r="P45" s="11"/>
      <c r="Q45" s="11"/>
      <c r="R45" s="11"/>
      <c r="S45" s="21">
        <f t="shared" si="1"/>
        <v>63.05</v>
      </c>
      <c r="T45" s="22">
        <v>5</v>
      </c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3">
        <v>1</v>
      </c>
      <c r="AN45" s="24"/>
      <c r="AO45" s="24"/>
      <c r="AP45" s="24"/>
      <c r="AQ45" s="24"/>
      <c r="AR45" s="24"/>
      <c r="AS45" s="24"/>
      <c r="AT45" s="24"/>
      <c r="AU45" s="23">
        <v>1</v>
      </c>
      <c r="AV45" s="23">
        <v>3</v>
      </c>
      <c r="AW45" s="24"/>
      <c r="AX45" s="24"/>
      <c r="AY45" s="24"/>
      <c r="AZ45" s="24"/>
      <c r="BA45" s="24"/>
      <c r="BB45" s="25"/>
    </row>
    <row r="46" spans="1:54" s="13" customFormat="1" ht="50.1" customHeight="1" x14ac:dyDescent="0.2">
      <c r="A46" s="11" t="s">
        <v>46</v>
      </c>
      <c r="B46" s="11" t="s">
        <v>47</v>
      </c>
      <c r="C46" s="11" t="s">
        <v>118</v>
      </c>
      <c r="D46" s="11" t="s">
        <v>60</v>
      </c>
      <c r="E46" s="11" t="s">
        <v>156</v>
      </c>
      <c r="F46" s="11" t="s">
        <v>157</v>
      </c>
      <c r="G46" s="27" t="str">
        <f t="shared" si="0"/>
        <v>D540CA_00043_C6018.jpg</v>
      </c>
      <c r="H46" s="11" t="s">
        <v>158</v>
      </c>
      <c r="I46" s="11" t="s">
        <v>79</v>
      </c>
      <c r="J46" s="11" t="s">
        <v>54</v>
      </c>
      <c r="K46" s="11">
        <v>58.7</v>
      </c>
      <c r="L46" s="11"/>
      <c r="M46" s="11"/>
      <c r="N46" s="11"/>
      <c r="O46" s="11">
        <v>135</v>
      </c>
      <c r="P46" s="11"/>
      <c r="Q46" s="11"/>
      <c r="R46" s="11"/>
      <c r="S46" s="21">
        <f t="shared" si="1"/>
        <v>58.7</v>
      </c>
      <c r="T46" s="22">
        <v>9</v>
      </c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3">
        <v>1</v>
      </c>
      <c r="AN46" s="24"/>
      <c r="AO46" s="23">
        <v>1</v>
      </c>
      <c r="AP46" s="23">
        <v>2</v>
      </c>
      <c r="AQ46" s="24"/>
      <c r="AR46" s="24"/>
      <c r="AS46" s="23">
        <v>1</v>
      </c>
      <c r="AT46" s="23">
        <v>1</v>
      </c>
      <c r="AU46" s="23">
        <v>2</v>
      </c>
      <c r="AV46" s="23">
        <v>1</v>
      </c>
      <c r="AW46" s="24"/>
      <c r="AX46" s="24"/>
      <c r="AY46" s="24"/>
      <c r="AZ46" s="24"/>
      <c r="BA46" s="24"/>
      <c r="BB46" s="25"/>
    </row>
    <row r="47" spans="1:54" s="13" customFormat="1" ht="50.1" customHeight="1" x14ac:dyDescent="0.2">
      <c r="A47" s="11" t="s">
        <v>46</v>
      </c>
      <c r="B47" s="11" t="s">
        <v>47</v>
      </c>
      <c r="C47" s="11" t="s">
        <v>118</v>
      </c>
      <c r="D47" s="11" t="s">
        <v>60</v>
      </c>
      <c r="E47" s="11" t="s">
        <v>159</v>
      </c>
      <c r="F47" s="11" t="s">
        <v>160</v>
      </c>
      <c r="G47" s="27" t="str">
        <f t="shared" si="0"/>
        <v>D540GB_00043_C7005.jpg</v>
      </c>
      <c r="H47" s="11" t="s">
        <v>116</v>
      </c>
      <c r="I47" s="11" t="s">
        <v>79</v>
      </c>
      <c r="J47" s="11" t="s">
        <v>54</v>
      </c>
      <c r="K47" s="11">
        <v>58.7</v>
      </c>
      <c r="L47" s="11"/>
      <c r="M47" s="11"/>
      <c r="N47" s="11"/>
      <c r="O47" s="11">
        <v>135</v>
      </c>
      <c r="P47" s="11"/>
      <c r="Q47" s="11"/>
      <c r="R47" s="11"/>
      <c r="S47" s="21">
        <f t="shared" si="1"/>
        <v>58.7</v>
      </c>
      <c r="T47" s="22">
        <v>14</v>
      </c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3">
        <v>3</v>
      </c>
      <c r="AN47" s="24"/>
      <c r="AO47" s="23">
        <v>2</v>
      </c>
      <c r="AP47" s="24"/>
      <c r="AQ47" s="23">
        <v>2</v>
      </c>
      <c r="AR47" s="24"/>
      <c r="AS47" s="24"/>
      <c r="AT47" s="24"/>
      <c r="AU47" s="23">
        <v>1</v>
      </c>
      <c r="AV47" s="23">
        <v>6</v>
      </c>
      <c r="AW47" s="24"/>
      <c r="AX47" s="24"/>
      <c r="AY47" s="24"/>
      <c r="AZ47" s="24"/>
      <c r="BA47" s="24"/>
      <c r="BB47" s="25"/>
    </row>
    <row r="48" spans="1:54" s="13" customFormat="1" ht="50.1" customHeight="1" x14ac:dyDescent="0.2">
      <c r="A48" s="11" t="s">
        <v>46</v>
      </c>
      <c r="B48" s="11" t="s">
        <v>47</v>
      </c>
      <c r="C48" s="11" t="s">
        <v>118</v>
      </c>
      <c r="D48" s="11" t="s">
        <v>60</v>
      </c>
      <c r="E48" s="11" t="s">
        <v>161</v>
      </c>
      <c r="F48" s="11" t="s">
        <v>162</v>
      </c>
      <c r="G48" s="27" t="str">
        <f t="shared" si="0"/>
        <v>D540FF_000AA_C9999.jpg</v>
      </c>
      <c r="H48" s="11" t="s">
        <v>63</v>
      </c>
      <c r="I48" s="11" t="s">
        <v>147</v>
      </c>
      <c r="J48" s="11" t="s">
        <v>54</v>
      </c>
      <c r="K48" s="11">
        <v>58.35</v>
      </c>
      <c r="L48" s="11"/>
      <c r="M48" s="11"/>
      <c r="N48" s="11"/>
      <c r="O48" s="11">
        <v>140</v>
      </c>
      <c r="P48" s="11"/>
      <c r="Q48" s="11"/>
      <c r="R48" s="11"/>
      <c r="S48" s="21">
        <f t="shared" si="1"/>
        <v>58.35</v>
      </c>
      <c r="T48" s="22">
        <v>5</v>
      </c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3">
        <v>4</v>
      </c>
      <c r="AN48" s="24"/>
      <c r="AO48" s="24"/>
      <c r="AP48" s="24"/>
      <c r="AQ48" s="24"/>
      <c r="AR48" s="24"/>
      <c r="AS48" s="24"/>
      <c r="AT48" s="24"/>
      <c r="AU48" s="23">
        <v>1</v>
      </c>
      <c r="AV48" s="24"/>
      <c r="AW48" s="24"/>
      <c r="AX48" s="24"/>
      <c r="AY48" s="24"/>
      <c r="AZ48" s="24"/>
      <c r="BA48" s="24"/>
      <c r="BB48" s="25"/>
    </row>
    <row r="49" spans="1:54" s="13" customFormat="1" ht="50.1" customHeight="1" x14ac:dyDescent="0.2">
      <c r="A49" s="11" t="s">
        <v>46</v>
      </c>
      <c r="B49" s="11" t="s">
        <v>47</v>
      </c>
      <c r="C49" s="11" t="s">
        <v>118</v>
      </c>
      <c r="D49" s="11" t="s">
        <v>60</v>
      </c>
      <c r="E49" s="11" t="s">
        <v>161</v>
      </c>
      <c r="F49" s="11" t="s">
        <v>163</v>
      </c>
      <c r="G49" s="27" t="str">
        <f t="shared" si="0"/>
        <v>D540FF_000JI_C2012.jpg</v>
      </c>
      <c r="H49" s="11" t="s">
        <v>164</v>
      </c>
      <c r="I49" s="11" t="s">
        <v>165</v>
      </c>
      <c r="J49" s="11" t="s">
        <v>54</v>
      </c>
      <c r="K49" s="11">
        <v>58.35</v>
      </c>
      <c r="L49" s="11"/>
      <c r="M49" s="11"/>
      <c r="N49" s="11"/>
      <c r="O49" s="11">
        <v>140</v>
      </c>
      <c r="P49" s="11"/>
      <c r="Q49" s="11"/>
      <c r="R49" s="11"/>
      <c r="S49" s="21">
        <f t="shared" si="1"/>
        <v>58.35</v>
      </c>
      <c r="T49" s="22">
        <v>4</v>
      </c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3">
        <v>2</v>
      </c>
      <c r="AN49" s="24"/>
      <c r="AO49" s="23">
        <v>2</v>
      </c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5"/>
    </row>
    <row r="50" spans="1:54" s="13" customFormat="1" ht="50.1" customHeight="1" x14ac:dyDescent="0.2">
      <c r="A50" s="11" t="s">
        <v>46</v>
      </c>
      <c r="B50" s="11" t="s">
        <v>47</v>
      </c>
      <c r="C50" s="11" t="s">
        <v>118</v>
      </c>
      <c r="D50" s="11" t="s">
        <v>60</v>
      </c>
      <c r="E50" s="11" t="s">
        <v>166</v>
      </c>
      <c r="F50" s="11" t="s">
        <v>167</v>
      </c>
      <c r="G50" s="27" t="str">
        <f t="shared" si="0"/>
        <v>D5479D_00022_C9999.jpg</v>
      </c>
      <c r="H50" s="11" t="s">
        <v>63</v>
      </c>
      <c r="I50" s="11" t="s">
        <v>121</v>
      </c>
      <c r="J50" s="11" t="s">
        <v>54</v>
      </c>
      <c r="K50" s="11">
        <v>58.7</v>
      </c>
      <c r="L50" s="11"/>
      <c r="M50" s="11"/>
      <c r="N50" s="11"/>
      <c r="O50" s="11">
        <v>135</v>
      </c>
      <c r="P50" s="11"/>
      <c r="Q50" s="11"/>
      <c r="R50" s="11"/>
      <c r="S50" s="21">
        <f t="shared" si="1"/>
        <v>58.7</v>
      </c>
      <c r="T50" s="22">
        <v>6</v>
      </c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3">
        <v>1</v>
      </c>
      <c r="AN50" s="24"/>
      <c r="AO50" s="23">
        <v>2</v>
      </c>
      <c r="AP50" s="23">
        <v>1</v>
      </c>
      <c r="AQ50" s="24"/>
      <c r="AR50" s="23">
        <v>1</v>
      </c>
      <c r="AS50" s="23">
        <v>1</v>
      </c>
      <c r="AT50" s="24"/>
      <c r="AU50" s="24"/>
      <c r="AV50" s="24"/>
      <c r="AW50" s="24"/>
      <c r="AX50" s="24"/>
      <c r="AY50" s="24"/>
      <c r="AZ50" s="24"/>
      <c r="BA50" s="24"/>
      <c r="BB50" s="25"/>
    </row>
    <row r="51" spans="1:54" s="13" customFormat="1" ht="50.1" customHeight="1" x14ac:dyDescent="0.2">
      <c r="A51" s="11" t="s">
        <v>46</v>
      </c>
      <c r="B51" s="11" t="s">
        <v>47</v>
      </c>
      <c r="C51" s="11" t="s">
        <v>118</v>
      </c>
      <c r="D51" s="11" t="s">
        <v>60</v>
      </c>
      <c r="E51" s="11" t="s">
        <v>168</v>
      </c>
      <c r="F51" s="11" t="s">
        <v>169</v>
      </c>
      <c r="G51" s="27" t="str">
        <f t="shared" si="0"/>
        <v>D5490D_00022_C4002.jpg</v>
      </c>
      <c r="H51" s="11" t="s">
        <v>78</v>
      </c>
      <c r="I51" s="11" t="s">
        <v>121</v>
      </c>
      <c r="J51" s="11" t="s">
        <v>54</v>
      </c>
      <c r="K51" s="11">
        <v>57.75</v>
      </c>
      <c r="L51" s="11"/>
      <c r="M51" s="11"/>
      <c r="N51" s="11"/>
      <c r="O51" s="11">
        <v>129.9</v>
      </c>
      <c r="P51" s="11"/>
      <c r="Q51" s="11"/>
      <c r="R51" s="11"/>
      <c r="S51" s="21">
        <f t="shared" si="1"/>
        <v>57.75</v>
      </c>
      <c r="T51" s="22">
        <v>1</v>
      </c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3">
        <v>1</v>
      </c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5"/>
    </row>
    <row r="52" spans="1:54" s="13" customFormat="1" ht="50.1" customHeight="1" x14ac:dyDescent="0.2">
      <c r="A52" s="11" t="s">
        <v>46</v>
      </c>
      <c r="B52" s="11" t="s">
        <v>47</v>
      </c>
      <c r="C52" s="11" t="s">
        <v>118</v>
      </c>
      <c r="D52" s="11" t="s">
        <v>60</v>
      </c>
      <c r="E52" s="11" t="s">
        <v>168</v>
      </c>
      <c r="F52" s="11" t="s">
        <v>170</v>
      </c>
      <c r="G52" s="27" t="str">
        <f t="shared" si="0"/>
        <v>D5490D_00023_C9999.jpg</v>
      </c>
      <c r="H52" s="11" t="s">
        <v>63</v>
      </c>
      <c r="I52" s="11" t="s">
        <v>171</v>
      </c>
      <c r="J52" s="11" t="s">
        <v>54</v>
      </c>
      <c r="K52" s="11">
        <v>57.75</v>
      </c>
      <c r="L52" s="11"/>
      <c r="M52" s="11"/>
      <c r="N52" s="11"/>
      <c r="O52" s="11">
        <v>129.9</v>
      </c>
      <c r="P52" s="11"/>
      <c r="Q52" s="11"/>
      <c r="R52" s="11"/>
      <c r="S52" s="21">
        <f t="shared" si="1"/>
        <v>57.75</v>
      </c>
      <c r="T52" s="22">
        <v>8</v>
      </c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3">
        <v>8</v>
      </c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5"/>
    </row>
    <row r="53" spans="1:54" s="13" customFormat="1" ht="50.1" customHeight="1" x14ac:dyDescent="0.2">
      <c r="A53" s="11" t="s">
        <v>46</v>
      </c>
      <c r="B53" s="11" t="s">
        <v>47</v>
      </c>
      <c r="C53" s="11" t="s">
        <v>118</v>
      </c>
      <c r="D53" s="11" t="s">
        <v>60</v>
      </c>
      <c r="E53" s="11" t="s">
        <v>168</v>
      </c>
      <c r="F53" s="11" t="s">
        <v>172</v>
      </c>
      <c r="G53" s="27" t="str">
        <f t="shared" si="0"/>
        <v>D5490D_00043_C6018.jpg</v>
      </c>
      <c r="H53" s="11" t="s">
        <v>158</v>
      </c>
      <c r="I53" s="11" t="s">
        <v>79</v>
      </c>
      <c r="J53" s="11" t="s">
        <v>54</v>
      </c>
      <c r="K53" s="11">
        <v>57.75</v>
      </c>
      <c r="L53" s="11"/>
      <c r="M53" s="11"/>
      <c r="N53" s="11"/>
      <c r="O53" s="11">
        <v>129.9</v>
      </c>
      <c r="P53" s="11"/>
      <c r="Q53" s="11"/>
      <c r="R53" s="11"/>
      <c r="S53" s="21">
        <f t="shared" si="1"/>
        <v>57.75</v>
      </c>
      <c r="T53" s="22">
        <v>15</v>
      </c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3">
        <v>1</v>
      </c>
      <c r="AM53" s="23">
        <v>2</v>
      </c>
      <c r="AN53" s="24"/>
      <c r="AO53" s="23">
        <v>1</v>
      </c>
      <c r="AP53" s="24"/>
      <c r="AQ53" s="23">
        <v>3</v>
      </c>
      <c r="AR53" s="24"/>
      <c r="AS53" s="23">
        <v>3</v>
      </c>
      <c r="AT53" s="24"/>
      <c r="AU53" s="23">
        <v>3</v>
      </c>
      <c r="AV53" s="23">
        <v>2</v>
      </c>
      <c r="AW53" s="24"/>
      <c r="AX53" s="24"/>
      <c r="AY53" s="24"/>
      <c r="AZ53" s="24"/>
      <c r="BA53" s="24"/>
      <c r="BB53" s="25"/>
    </row>
    <row r="54" spans="1:54" s="13" customFormat="1" ht="50.1" customHeight="1" x14ac:dyDescent="0.2">
      <c r="A54" s="11" t="s">
        <v>46</v>
      </c>
      <c r="B54" s="11" t="s">
        <v>47</v>
      </c>
      <c r="C54" s="11" t="s">
        <v>118</v>
      </c>
      <c r="D54" s="11" t="s">
        <v>60</v>
      </c>
      <c r="E54" s="11" t="s">
        <v>168</v>
      </c>
      <c r="F54" s="11" t="s">
        <v>173</v>
      </c>
      <c r="G54" s="27" t="str">
        <f t="shared" si="0"/>
        <v>D5490D_00043_C9999.jpg</v>
      </c>
      <c r="H54" s="11" t="s">
        <v>63</v>
      </c>
      <c r="I54" s="11" t="s">
        <v>79</v>
      </c>
      <c r="J54" s="11" t="s">
        <v>54</v>
      </c>
      <c r="K54" s="11">
        <v>57.75</v>
      </c>
      <c r="L54" s="11"/>
      <c r="M54" s="11"/>
      <c r="N54" s="11"/>
      <c r="O54" s="11">
        <v>129.9</v>
      </c>
      <c r="P54" s="11"/>
      <c r="Q54" s="11"/>
      <c r="R54" s="11"/>
      <c r="S54" s="21">
        <f t="shared" si="1"/>
        <v>57.75</v>
      </c>
      <c r="T54" s="22">
        <v>3</v>
      </c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3">
        <v>1</v>
      </c>
      <c r="AN54" s="24"/>
      <c r="AO54" s="24"/>
      <c r="AP54" s="24"/>
      <c r="AQ54" s="24"/>
      <c r="AR54" s="24"/>
      <c r="AS54" s="24"/>
      <c r="AT54" s="24"/>
      <c r="AU54" s="24"/>
      <c r="AV54" s="23">
        <v>2</v>
      </c>
      <c r="AW54" s="24"/>
      <c r="AX54" s="24"/>
      <c r="AY54" s="24"/>
      <c r="AZ54" s="24"/>
      <c r="BA54" s="24"/>
      <c r="BB54" s="25"/>
    </row>
    <row r="55" spans="1:54" s="13" customFormat="1" ht="50.1" customHeight="1" x14ac:dyDescent="0.2">
      <c r="A55" s="11" t="s">
        <v>46</v>
      </c>
      <c r="B55" s="11" t="s">
        <v>47</v>
      </c>
      <c r="C55" s="11" t="s">
        <v>118</v>
      </c>
      <c r="D55" s="11" t="s">
        <v>60</v>
      </c>
      <c r="E55" s="11" t="s">
        <v>174</v>
      </c>
      <c r="F55" s="11" t="s">
        <v>175</v>
      </c>
      <c r="G55" s="27" t="str">
        <f t="shared" si="0"/>
        <v>D5451B_000CL_C9999.jpg</v>
      </c>
      <c r="H55" s="11" t="s">
        <v>63</v>
      </c>
      <c r="I55" s="11" t="s">
        <v>176</v>
      </c>
      <c r="J55" s="11" t="s">
        <v>54</v>
      </c>
      <c r="K55" s="11">
        <v>57.75</v>
      </c>
      <c r="L55" s="11"/>
      <c r="M55" s="11"/>
      <c r="N55" s="11"/>
      <c r="O55" s="11">
        <v>129.9</v>
      </c>
      <c r="P55" s="11"/>
      <c r="Q55" s="11"/>
      <c r="R55" s="11"/>
      <c r="S55" s="21">
        <f t="shared" si="1"/>
        <v>57.75</v>
      </c>
      <c r="T55" s="22">
        <v>3</v>
      </c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3">
        <v>1</v>
      </c>
      <c r="AM55" s="23">
        <v>1</v>
      </c>
      <c r="AN55" s="24"/>
      <c r="AO55" s="23">
        <v>1</v>
      </c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5"/>
    </row>
    <row r="56" spans="1:54" s="13" customFormat="1" ht="50.1" customHeight="1" x14ac:dyDescent="0.2">
      <c r="A56" s="11" t="s">
        <v>46</v>
      </c>
      <c r="B56" s="11" t="s">
        <v>47</v>
      </c>
      <c r="C56" s="11" t="s">
        <v>118</v>
      </c>
      <c r="D56" s="11" t="s">
        <v>60</v>
      </c>
      <c r="E56" s="11" t="s">
        <v>174</v>
      </c>
      <c r="F56" s="11" t="s">
        <v>177</v>
      </c>
      <c r="G56" s="27" t="str">
        <f t="shared" si="0"/>
        <v>D5451B_000HM_C9999.jpg</v>
      </c>
      <c r="H56" s="11" t="s">
        <v>63</v>
      </c>
      <c r="I56" s="11" t="s">
        <v>178</v>
      </c>
      <c r="J56" s="11" t="s">
        <v>54</v>
      </c>
      <c r="K56" s="11">
        <v>57.75</v>
      </c>
      <c r="L56" s="11"/>
      <c r="M56" s="11"/>
      <c r="N56" s="11"/>
      <c r="O56" s="11">
        <v>129.9</v>
      </c>
      <c r="P56" s="11"/>
      <c r="Q56" s="11"/>
      <c r="R56" s="11"/>
      <c r="S56" s="21">
        <f t="shared" si="1"/>
        <v>57.75</v>
      </c>
      <c r="T56" s="22">
        <v>9</v>
      </c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3">
        <v>1</v>
      </c>
      <c r="AM56" s="23">
        <v>2</v>
      </c>
      <c r="AN56" s="24"/>
      <c r="AO56" s="23">
        <v>2</v>
      </c>
      <c r="AP56" s="23">
        <v>1</v>
      </c>
      <c r="AQ56" s="23">
        <v>2</v>
      </c>
      <c r="AR56" s="23">
        <v>1</v>
      </c>
      <c r="AS56" s="24"/>
      <c r="AT56" s="24"/>
      <c r="AU56" s="24"/>
      <c r="AV56" s="24"/>
      <c r="AW56" s="24"/>
      <c r="AX56" s="24"/>
      <c r="AY56" s="24"/>
      <c r="AZ56" s="24"/>
      <c r="BA56" s="24"/>
      <c r="BB56" s="25"/>
    </row>
    <row r="57" spans="1:54" s="13" customFormat="1" ht="50.1" customHeight="1" x14ac:dyDescent="0.2">
      <c r="A57" s="11" t="s">
        <v>46</v>
      </c>
      <c r="B57" s="11" t="s">
        <v>47</v>
      </c>
      <c r="C57" s="11" t="s">
        <v>118</v>
      </c>
      <c r="D57" s="11" t="s">
        <v>60</v>
      </c>
      <c r="E57" s="11" t="s">
        <v>174</v>
      </c>
      <c r="F57" s="11" t="s">
        <v>179</v>
      </c>
      <c r="G57" s="27" t="str">
        <f t="shared" si="0"/>
        <v>D5451C_000NQ_C6009.jpg</v>
      </c>
      <c r="H57" s="11" t="s">
        <v>72</v>
      </c>
      <c r="I57" s="11" t="s">
        <v>180</v>
      </c>
      <c r="J57" s="11" t="s">
        <v>54</v>
      </c>
      <c r="K57" s="11">
        <v>57.75</v>
      </c>
      <c r="L57" s="11"/>
      <c r="M57" s="11"/>
      <c r="N57" s="11"/>
      <c r="O57" s="11">
        <v>129.9</v>
      </c>
      <c r="P57" s="11"/>
      <c r="Q57" s="11"/>
      <c r="R57" s="11"/>
      <c r="S57" s="21">
        <f t="shared" si="1"/>
        <v>57.75</v>
      </c>
      <c r="T57" s="22">
        <v>8</v>
      </c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3">
        <v>1</v>
      </c>
      <c r="AM57" s="23">
        <v>3</v>
      </c>
      <c r="AN57" s="24"/>
      <c r="AO57" s="24"/>
      <c r="AP57" s="24"/>
      <c r="AQ57" s="24"/>
      <c r="AR57" s="24"/>
      <c r="AS57" s="23">
        <v>1</v>
      </c>
      <c r="AT57" s="24"/>
      <c r="AU57" s="24"/>
      <c r="AV57" s="23">
        <v>3</v>
      </c>
      <c r="AW57" s="24"/>
      <c r="AX57" s="24"/>
      <c r="AY57" s="24"/>
      <c r="AZ57" s="24"/>
      <c r="BA57" s="24"/>
      <c r="BB57" s="25"/>
    </row>
    <row r="58" spans="1:54" s="13" customFormat="1" ht="50.1" customHeight="1" x14ac:dyDescent="0.2">
      <c r="A58" s="11" t="s">
        <v>46</v>
      </c>
      <c r="B58" s="11" t="s">
        <v>47</v>
      </c>
      <c r="C58" s="11" t="s">
        <v>118</v>
      </c>
      <c r="D58" s="11" t="s">
        <v>60</v>
      </c>
      <c r="E58" s="11" t="s">
        <v>174</v>
      </c>
      <c r="F58" s="11" t="s">
        <v>181</v>
      </c>
      <c r="G58" s="27" t="str">
        <f t="shared" si="0"/>
        <v>D5451D_000HM_C9999.jpg</v>
      </c>
      <c r="H58" s="11" t="s">
        <v>63</v>
      </c>
      <c r="I58" s="11" t="s">
        <v>178</v>
      </c>
      <c r="J58" s="11" t="s">
        <v>54</v>
      </c>
      <c r="K58" s="11">
        <v>65.2</v>
      </c>
      <c r="L58" s="11"/>
      <c r="M58" s="11"/>
      <c r="N58" s="11"/>
      <c r="O58" s="11">
        <v>149.9</v>
      </c>
      <c r="P58" s="11"/>
      <c r="Q58" s="11"/>
      <c r="R58" s="11"/>
      <c r="S58" s="21">
        <f t="shared" si="1"/>
        <v>65.2</v>
      </c>
      <c r="T58" s="22">
        <v>4</v>
      </c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3">
        <v>1</v>
      </c>
      <c r="AM58" s="23">
        <v>2</v>
      </c>
      <c r="AN58" s="24"/>
      <c r="AO58" s="23">
        <v>1</v>
      </c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5"/>
    </row>
    <row r="59" spans="1:54" s="13" customFormat="1" ht="50.1" customHeight="1" x14ac:dyDescent="0.2">
      <c r="A59" s="11" t="s">
        <v>46</v>
      </c>
      <c r="B59" s="11" t="s">
        <v>47</v>
      </c>
      <c r="C59" s="11" t="s">
        <v>118</v>
      </c>
      <c r="D59" s="11" t="s">
        <v>60</v>
      </c>
      <c r="E59" s="11" t="s">
        <v>182</v>
      </c>
      <c r="F59" s="11" t="s">
        <v>183</v>
      </c>
      <c r="G59" s="27" t="str">
        <f t="shared" si="0"/>
        <v>D44Y1B_00043_C9999.jpg</v>
      </c>
      <c r="H59" s="11" t="s">
        <v>63</v>
      </c>
      <c r="I59" s="11" t="s">
        <v>79</v>
      </c>
      <c r="J59" s="11" t="s">
        <v>54</v>
      </c>
      <c r="K59" s="11">
        <v>76.099999999999994</v>
      </c>
      <c r="L59" s="11"/>
      <c r="M59" s="11"/>
      <c r="N59" s="11"/>
      <c r="O59" s="11">
        <v>175</v>
      </c>
      <c r="P59" s="11"/>
      <c r="Q59" s="11"/>
      <c r="R59" s="11"/>
      <c r="S59" s="21">
        <f t="shared" si="1"/>
        <v>76.099999999999994</v>
      </c>
      <c r="T59" s="22">
        <v>6</v>
      </c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3">
        <v>2</v>
      </c>
      <c r="AN59" s="24"/>
      <c r="AO59" s="24"/>
      <c r="AP59" s="24"/>
      <c r="AQ59" s="24"/>
      <c r="AR59" s="24"/>
      <c r="AS59" s="24"/>
      <c r="AT59" s="23">
        <v>2</v>
      </c>
      <c r="AU59" s="23">
        <v>2</v>
      </c>
      <c r="AV59" s="24"/>
      <c r="AW59" s="24"/>
      <c r="AX59" s="24"/>
      <c r="AY59" s="24"/>
      <c r="AZ59" s="24"/>
      <c r="BA59" s="24"/>
      <c r="BB59" s="25"/>
    </row>
    <row r="60" spans="1:54" s="13" customFormat="1" ht="50.1" customHeight="1" x14ac:dyDescent="0.2">
      <c r="A60" s="11" t="s">
        <v>46</v>
      </c>
      <c r="B60" s="11" t="s">
        <v>47</v>
      </c>
      <c r="C60" s="11" t="s">
        <v>118</v>
      </c>
      <c r="D60" s="11" t="s">
        <v>60</v>
      </c>
      <c r="E60" s="11" t="s">
        <v>184</v>
      </c>
      <c r="F60" s="11" t="s">
        <v>185</v>
      </c>
      <c r="G60" s="27" t="str">
        <f t="shared" si="0"/>
        <v>D54P8E_000KF_C1018.jpg</v>
      </c>
      <c r="H60" s="11" t="s">
        <v>153</v>
      </c>
      <c r="I60" s="11" t="s">
        <v>123</v>
      </c>
      <c r="J60" s="11" t="s">
        <v>54</v>
      </c>
      <c r="K60" s="11">
        <v>53.3</v>
      </c>
      <c r="L60" s="11"/>
      <c r="M60" s="11"/>
      <c r="N60" s="11"/>
      <c r="O60" s="11">
        <v>119.9</v>
      </c>
      <c r="P60" s="11"/>
      <c r="Q60" s="11"/>
      <c r="R60" s="11"/>
      <c r="S60" s="21">
        <f t="shared" si="1"/>
        <v>53.3</v>
      </c>
      <c r="T60" s="22">
        <v>9</v>
      </c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3">
        <v>1</v>
      </c>
      <c r="AO60" s="23">
        <v>2</v>
      </c>
      <c r="AP60" s="24"/>
      <c r="AQ60" s="24"/>
      <c r="AR60" s="24"/>
      <c r="AS60" s="24"/>
      <c r="AT60" s="23">
        <v>2</v>
      </c>
      <c r="AU60" s="23">
        <v>2</v>
      </c>
      <c r="AV60" s="23">
        <v>2</v>
      </c>
      <c r="AW60" s="24"/>
      <c r="AX60" s="24"/>
      <c r="AY60" s="24"/>
      <c r="AZ60" s="24"/>
      <c r="BA60" s="24"/>
      <c r="BB60" s="25"/>
    </row>
    <row r="61" spans="1:54" s="13" customFormat="1" ht="50.1" customHeight="1" x14ac:dyDescent="0.2">
      <c r="A61" s="11" t="s">
        <v>46</v>
      </c>
      <c r="B61" s="11" t="s">
        <v>47</v>
      </c>
      <c r="C61" s="11" t="s">
        <v>118</v>
      </c>
      <c r="D61" s="11" t="s">
        <v>186</v>
      </c>
      <c r="E61" s="11" t="s">
        <v>148</v>
      </c>
      <c r="F61" s="11" t="s">
        <v>187</v>
      </c>
      <c r="G61" s="27" t="str">
        <f t="shared" si="0"/>
        <v>D44X3A_0KFCF_C0017.jpg</v>
      </c>
      <c r="H61" s="11" t="s">
        <v>92</v>
      </c>
      <c r="I61" s="11" t="s">
        <v>188</v>
      </c>
      <c r="J61" s="11" t="s">
        <v>54</v>
      </c>
      <c r="K61" s="11">
        <v>57.75</v>
      </c>
      <c r="L61" s="11"/>
      <c r="M61" s="11"/>
      <c r="N61" s="11"/>
      <c r="O61" s="11">
        <v>129.9</v>
      </c>
      <c r="P61" s="11"/>
      <c r="Q61" s="11"/>
      <c r="R61" s="11"/>
      <c r="S61" s="21">
        <f t="shared" si="1"/>
        <v>57.75</v>
      </c>
      <c r="T61" s="22">
        <v>8</v>
      </c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3">
        <v>2</v>
      </c>
      <c r="AN61" s="24"/>
      <c r="AO61" s="23">
        <v>3</v>
      </c>
      <c r="AP61" s="24"/>
      <c r="AQ61" s="23">
        <v>1</v>
      </c>
      <c r="AR61" s="24"/>
      <c r="AS61" s="23">
        <v>1</v>
      </c>
      <c r="AT61" s="23">
        <v>1</v>
      </c>
      <c r="AU61" s="24"/>
      <c r="AV61" s="24"/>
      <c r="AW61" s="24"/>
      <c r="AX61" s="24"/>
      <c r="AY61" s="24"/>
      <c r="AZ61" s="24"/>
      <c r="BA61" s="24"/>
      <c r="BB61" s="25"/>
    </row>
    <row r="62" spans="1:54" s="13" customFormat="1" ht="50.1" customHeight="1" x14ac:dyDescent="0.2">
      <c r="A62" s="11" t="s">
        <v>46</v>
      </c>
      <c r="B62" s="11" t="s">
        <v>47</v>
      </c>
      <c r="C62" s="11" t="s">
        <v>118</v>
      </c>
      <c r="D62" s="11" t="s">
        <v>186</v>
      </c>
      <c r="E62" s="11" t="s">
        <v>148</v>
      </c>
      <c r="F62" s="11" t="s">
        <v>189</v>
      </c>
      <c r="G62" s="27" t="str">
        <f t="shared" si="0"/>
        <v>D44X3A_0KFCF_CA52L.jpg</v>
      </c>
      <c r="H62" s="11" t="s">
        <v>190</v>
      </c>
      <c r="I62" s="11" t="s">
        <v>188</v>
      </c>
      <c r="J62" s="11" t="s">
        <v>54</v>
      </c>
      <c r="K62" s="11">
        <v>57.75</v>
      </c>
      <c r="L62" s="11"/>
      <c r="M62" s="11"/>
      <c r="N62" s="11"/>
      <c r="O62" s="11">
        <v>129.9</v>
      </c>
      <c r="P62" s="11"/>
      <c r="Q62" s="11"/>
      <c r="R62" s="11"/>
      <c r="S62" s="21">
        <f t="shared" si="1"/>
        <v>57.75</v>
      </c>
      <c r="T62" s="22">
        <v>18</v>
      </c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3">
        <v>1</v>
      </c>
      <c r="AN62" s="24"/>
      <c r="AO62" s="23">
        <v>4</v>
      </c>
      <c r="AP62" s="23">
        <v>1</v>
      </c>
      <c r="AQ62" s="23">
        <v>2</v>
      </c>
      <c r="AR62" s="23">
        <v>2</v>
      </c>
      <c r="AS62" s="23">
        <v>2</v>
      </c>
      <c r="AT62" s="23">
        <v>2</v>
      </c>
      <c r="AU62" s="23">
        <v>2</v>
      </c>
      <c r="AV62" s="23">
        <v>2</v>
      </c>
      <c r="AW62" s="24"/>
      <c r="AX62" s="24"/>
      <c r="AY62" s="24"/>
      <c r="AZ62" s="24"/>
      <c r="BA62" s="24"/>
      <c r="BB62" s="25"/>
    </row>
    <row r="63" spans="1:54" s="13" customFormat="1" ht="50.1" customHeight="1" x14ac:dyDescent="0.2">
      <c r="A63" s="11" t="s">
        <v>46</v>
      </c>
      <c r="B63" s="11" t="s">
        <v>47</v>
      </c>
      <c r="C63" s="11" t="s">
        <v>118</v>
      </c>
      <c r="D63" s="11" t="s">
        <v>186</v>
      </c>
      <c r="E63" s="11" t="s">
        <v>191</v>
      </c>
      <c r="F63" s="11" t="s">
        <v>192</v>
      </c>
      <c r="G63" s="27" t="str">
        <f t="shared" si="0"/>
        <v>D44M4C_000TU_C9999.jpg</v>
      </c>
      <c r="H63" s="11" t="s">
        <v>63</v>
      </c>
      <c r="I63" s="11" t="s">
        <v>193</v>
      </c>
      <c r="J63" s="11" t="s">
        <v>54</v>
      </c>
      <c r="K63" s="11">
        <v>44.4</v>
      </c>
      <c r="L63" s="11"/>
      <c r="M63" s="11"/>
      <c r="N63" s="11"/>
      <c r="O63" s="11">
        <v>99.9</v>
      </c>
      <c r="P63" s="11"/>
      <c r="Q63" s="11"/>
      <c r="R63" s="11"/>
      <c r="S63" s="21">
        <f t="shared" si="1"/>
        <v>44.4</v>
      </c>
      <c r="T63" s="22">
        <v>8</v>
      </c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3">
        <v>8</v>
      </c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5"/>
    </row>
    <row r="64" spans="1:54" s="13" customFormat="1" ht="50.1" customHeight="1" x14ac:dyDescent="0.2">
      <c r="A64" s="11" t="s">
        <v>46</v>
      </c>
      <c r="B64" s="11" t="s">
        <v>47</v>
      </c>
      <c r="C64" s="11" t="s">
        <v>118</v>
      </c>
      <c r="D64" s="11" t="s">
        <v>186</v>
      </c>
      <c r="E64" s="11" t="s">
        <v>161</v>
      </c>
      <c r="F64" s="11" t="s">
        <v>194</v>
      </c>
      <c r="G64" s="27" t="str">
        <f t="shared" si="0"/>
        <v>D540FB_000KF_C9999.jpg</v>
      </c>
      <c r="H64" s="11" t="s">
        <v>63</v>
      </c>
      <c r="I64" s="11" t="s">
        <v>123</v>
      </c>
      <c r="J64" s="11" t="s">
        <v>54</v>
      </c>
      <c r="K64" s="11">
        <v>50</v>
      </c>
      <c r="L64" s="11"/>
      <c r="M64" s="11"/>
      <c r="N64" s="11"/>
      <c r="O64" s="11">
        <v>115</v>
      </c>
      <c r="P64" s="11"/>
      <c r="Q64" s="11"/>
      <c r="R64" s="11"/>
      <c r="S64" s="21">
        <f t="shared" si="1"/>
        <v>50</v>
      </c>
      <c r="T64" s="22">
        <v>4</v>
      </c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3">
        <v>1</v>
      </c>
      <c r="AM64" s="24"/>
      <c r="AN64" s="24"/>
      <c r="AO64" s="23">
        <v>2</v>
      </c>
      <c r="AP64" s="24"/>
      <c r="AQ64" s="23">
        <v>1</v>
      </c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5"/>
    </row>
    <row r="65" spans="1:54" s="13" customFormat="1" ht="50.1" customHeight="1" x14ac:dyDescent="0.2">
      <c r="A65" s="11" t="s">
        <v>46</v>
      </c>
      <c r="B65" s="11" t="s">
        <v>47</v>
      </c>
      <c r="C65" s="11" t="s">
        <v>118</v>
      </c>
      <c r="D65" s="11" t="s">
        <v>186</v>
      </c>
      <c r="E65" s="11" t="s">
        <v>195</v>
      </c>
      <c r="F65" s="11" t="s">
        <v>196</v>
      </c>
      <c r="G65" s="27" t="str">
        <f t="shared" si="0"/>
        <v>D44N3B_0CNBC_C7005.jpg</v>
      </c>
      <c r="H65" s="11" t="s">
        <v>116</v>
      </c>
      <c r="I65" s="11" t="s">
        <v>197</v>
      </c>
      <c r="J65" s="11" t="s">
        <v>54</v>
      </c>
      <c r="K65" s="11">
        <v>40</v>
      </c>
      <c r="L65" s="11"/>
      <c r="M65" s="11"/>
      <c r="N65" s="11"/>
      <c r="O65" s="11">
        <v>89.9</v>
      </c>
      <c r="P65" s="11"/>
      <c r="Q65" s="11"/>
      <c r="R65" s="11"/>
      <c r="S65" s="21">
        <f t="shared" si="1"/>
        <v>40</v>
      </c>
      <c r="T65" s="22">
        <v>1</v>
      </c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3">
        <v>1</v>
      </c>
      <c r="AU65" s="24"/>
      <c r="AV65" s="24"/>
      <c r="AW65" s="24"/>
      <c r="AX65" s="24"/>
      <c r="AY65" s="24"/>
      <c r="AZ65" s="24"/>
      <c r="BA65" s="24"/>
      <c r="BB65" s="25"/>
    </row>
    <row r="66" spans="1:54" s="13" customFormat="1" ht="50.1" customHeight="1" x14ac:dyDescent="0.2">
      <c r="A66" s="11" t="s">
        <v>46</v>
      </c>
      <c r="B66" s="11" t="s">
        <v>47</v>
      </c>
      <c r="C66" s="11" t="s">
        <v>118</v>
      </c>
      <c r="D66" s="11" t="s">
        <v>186</v>
      </c>
      <c r="E66" s="11" t="s">
        <v>198</v>
      </c>
      <c r="F66" s="11" t="s">
        <v>199</v>
      </c>
      <c r="G66" s="27" t="str">
        <f t="shared" si="0"/>
        <v>D34D8H_000EK_C7005.jpg</v>
      </c>
      <c r="H66" s="11" t="s">
        <v>116</v>
      </c>
      <c r="I66" s="11" t="s">
        <v>200</v>
      </c>
      <c r="J66" s="11" t="s">
        <v>54</v>
      </c>
      <c r="K66" s="11">
        <v>35.549999999999997</v>
      </c>
      <c r="L66" s="11"/>
      <c r="M66" s="11"/>
      <c r="N66" s="11"/>
      <c r="O66" s="11">
        <v>79.900000000000006</v>
      </c>
      <c r="P66" s="11"/>
      <c r="Q66" s="11"/>
      <c r="R66" s="11"/>
      <c r="S66" s="21">
        <f t="shared" si="1"/>
        <v>35.549999999999997</v>
      </c>
      <c r="T66" s="22">
        <v>7</v>
      </c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3">
        <v>1</v>
      </c>
      <c r="AM66" s="23">
        <v>2</v>
      </c>
      <c r="AN66" s="24"/>
      <c r="AO66" s="23">
        <v>1</v>
      </c>
      <c r="AP66" s="24"/>
      <c r="AQ66" s="23">
        <v>1</v>
      </c>
      <c r="AR66" s="24"/>
      <c r="AS66" s="23">
        <v>1</v>
      </c>
      <c r="AT66" s="24"/>
      <c r="AU66" s="23">
        <v>1</v>
      </c>
      <c r="AV66" s="24"/>
      <c r="AW66" s="24"/>
      <c r="AX66" s="24"/>
      <c r="AY66" s="24"/>
      <c r="AZ66" s="24"/>
      <c r="BA66" s="24"/>
      <c r="BB66" s="25"/>
    </row>
    <row r="67" spans="1:54" s="13" customFormat="1" ht="50.1" customHeight="1" x14ac:dyDescent="0.2">
      <c r="A67" s="11" t="s">
        <v>46</v>
      </c>
      <c r="B67" s="11" t="s">
        <v>47</v>
      </c>
      <c r="C67" s="11" t="s">
        <v>118</v>
      </c>
      <c r="D67" s="11" t="s">
        <v>104</v>
      </c>
      <c r="E67" s="11" t="s">
        <v>201</v>
      </c>
      <c r="F67" s="11" t="s">
        <v>202</v>
      </c>
      <c r="G67" s="27" t="str">
        <f t="shared" si="0"/>
        <v>D54L2B_00022_C9999.jpg</v>
      </c>
      <c r="H67" s="11" t="s">
        <v>63</v>
      </c>
      <c r="I67" s="11" t="s">
        <v>121</v>
      </c>
      <c r="J67" s="11" t="s">
        <v>54</v>
      </c>
      <c r="K67" s="11">
        <v>78.25</v>
      </c>
      <c r="L67" s="11"/>
      <c r="M67" s="11"/>
      <c r="N67" s="11"/>
      <c r="O67" s="11">
        <v>179.9</v>
      </c>
      <c r="P67" s="11"/>
      <c r="Q67" s="11"/>
      <c r="R67" s="11"/>
      <c r="S67" s="21">
        <f t="shared" si="1"/>
        <v>78.25</v>
      </c>
      <c r="T67" s="22">
        <v>7</v>
      </c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3">
        <v>1</v>
      </c>
      <c r="AM67" s="24"/>
      <c r="AN67" s="24"/>
      <c r="AO67" s="24"/>
      <c r="AP67" s="24"/>
      <c r="AQ67" s="23">
        <v>1</v>
      </c>
      <c r="AR67" s="24"/>
      <c r="AS67" s="24"/>
      <c r="AT67" s="24"/>
      <c r="AU67" s="23">
        <v>2</v>
      </c>
      <c r="AV67" s="23">
        <v>3</v>
      </c>
      <c r="AW67" s="24"/>
      <c r="AX67" s="24"/>
      <c r="AY67" s="24"/>
      <c r="AZ67" s="24"/>
      <c r="BA67" s="24"/>
      <c r="BB67" s="25"/>
    </row>
    <row r="68" spans="1:54" s="13" customFormat="1" ht="50.1" customHeight="1" x14ac:dyDescent="0.2">
      <c r="A68" s="11" t="s">
        <v>46</v>
      </c>
      <c r="B68" s="11" t="s">
        <v>47</v>
      </c>
      <c r="C68" s="11" t="s">
        <v>118</v>
      </c>
      <c r="D68" s="11" t="s">
        <v>104</v>
      </c>
      <c r="E68" s="11" t="s">
        <v>203</v>
      </c>
      <c r="F68" s="11" t="s">
        <v>204</v>
      </c>
      <c r="G68" s="27" t="str">
        <f t="shared" si="0"/>
        <v>D54G8D_000EM_C9999.jpg</v>
      </c>
      <c r="H68" s="11" t="s">
        <v>63</v>
      </c>
      <c r="I68" s="11" t="s">
        <v>205</v>
      </c>
      <c r="J68" s="11" t="s">
        <v>54</v>
      </c>
      <c r="K68" s="11">
        <v>80.45</v>
      </c>
      <c r="L68" s="11"/>
      <c r="M68" s="11"/>
      <c r="N68" s="11"/>
      <c r="O68" s="11">
        <v>185</v>
      </c>
      <c r="P68" s="11"/>
      <c r="Q68" s="11"/>
      <c r="R68" s="11"/>
      <c r="S68" s="21">
        <f t="shared" si="1"/>
        <v>80.45</v>
      </c>
      <c r="T68" s="22">
        <v>20</v>
      </c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3">
        <v>3</v>
      </c>
      <c r="AM68" s="23">
        <v>4</v>
      </c>
      <c r="AN68" s="23">
        <v>1</v>
      </c>
      <c r="AO68" s="24"/>
      <c r="AP68" s="24"/>
      <c r="AQ68" s="23">
        <v>1</v>
      </c>
      <c r="AR68" s="24"/>
      <c r="AS68" s="23">
        <v>4</v>
      </c>
      <c r="AT68" s="24"/>
      <c r="AU68" s="23">
        <v>2</v>
      </c>
      <c r="AV68" s="23">
        <v>5</v>
      </c>
      <c r="AW68" s="24"/>
      <c r="AX68" s="24"/>
      <c r="AY68" s="24"/>
      <c r="AZ68" s="24"/>
      <c r="BA68" s="24"/>
      <c r="BB68" s="25"/>
    </row>
    <row r="69" spans="1:54" s="13" customFormat="1" ht="50.1" customHeight="1" x14ac:dyDescent="0.2">
      <c r="A69" s="11" t="s">
        <v>46</v>
      </c>
      <c r="B69" s="11" t="s">
        <v>47</v>
      </c>
      <c r="C69" s="11" t="s">
        <v>118</v>
      </c>
      <c r="D69" s="11" t="s">
        <v>104</v>
      </c>
      <c r="E69" s="11" t="s">
        <v>132</v>
      </c>
      <c r="F69" s="11" t="s">
        <v>206</v>
      </c>
      <c r="G69" s="27" t="str">
        <f t="shared" si="0"/>
        <v>D54G9A_00043_C0184.jpg</v>
      </c>
      <c r="H69" s="11" t="s">
        <v>207</v>
      </c>
      <c r="I69" s="11" t="s">
        <v>79</v>
      </c>
      <c r="J69" s="11" t="s">
        <v>54</v>
      </c>
      <c r="K69" s="11">
        <v>80.45</v>
      </c>
      <c r="L69" s="11"/>
      <c r="M69" s="11"/>
      <c r="N69" s="11"/>
      <c r="O69" s="11">
        <v>185</v>
      </c>
      <c r="P69" s="11"/>
      <c r="Q69" s="11"/>
      <c r="R69" s="11"/>
      <c r="S69" s="21">
        <f t="shared" si="1"/>
        <v>80.45</v>
      </c>
      <c r="T69" s="22">
        <v>8</v>
      </c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3">
        <v>2</v>
      </c>
      <c r="AM69" s="23">
        <v>5</v>
      </c>
      <c r="AN69" s="24"/>
      <c r="AO69" s="24"/>
      <c r="AP69" s="24"/>
      <c r="AQ69" s="24"/>
      <c r="AR69" s="24"/>
      <c r="AS69" s="24"/>
      <c r="AT69" s="24"/>
      <c r="AU69" s="24"/>
      <c r="AV69" s="23">
        <v>1</v>
      </c>
      <c r="AW69" s="24"/>
      <c r="AX69" s="24"/>
      <c r="AY69" s="24"/>
      <c r="AZ69" s="24"/>
      <c r="BA69" s="24"/>
      <c r="BB69" s="25"/>
    </row>
    <row r="70" spans="1:54" s="13" customFormat="1" ht="50.1" customHeight="1" x14ac:dyDescent="0.2">
      <c r="A70" s="11" t="s">
        <v>46</v>
      </c>
      <c r="B70" s="11" t="s">
        <v>47</v>
      </c>
      <c r="C70" s="11" t="s">
        <v>118</v>
      </c>
      <c r="D70" s="11" t="s">
        <v>104</v>
      </c>
      <c r="E70" s="11" t="s">
        <v>132</v>
      </c>
      <c r="F70" s="11" t="s">
        <v>208</v>
      </c>
      <c r="G70" s="27" t="str">
        <f t="shared" si="0"/>
        <v>D54G9A_00043_C9999.jpg</v>
      </c>
      <c r="H70" s="11" t="s">
        <v>63</v>
      </c>
      <c r="I70" s="11" t="s">
        <v>79</v>
      </c>
      <c r="J70" s="11" t="s">
        <v>54</v>
      </c>
      <c r="K70" s="11">
        <v>80.45</v>
      </c>
      <c r="L70" s="11"/>
      <c r="M70" s="11"/>
      <c r="N70" s="11"/>
      <c r="O70" s="11">
        <v>185</v>
      </c>
      <c r="P70" s="11"/>
      <c r="Q70" s="11"/>
      <c r="R70" s="11"/>
      <c r="S70" s="21">
        <f t="shared" si="1"/>
        <v>80.45</v>
      </c>
      <c r="T70" s="22">
        <v>11</v>
      </c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3">
        <v>1</v>
      </c>
      <c r="AM70" s="24"/>
      <c r="AN70" s="24"/>
      <c r="AO70" s="23">
        <v>2</v>
      </c>
      <c r="AP70" s="24"/>
      <c r="AQ70" s="24"/>
      <c r="AR70" s="24"/>
      <c r="AS70" s="23">
        <v>1</v>
      </c>
      <c r="AT70" s="23">
        <v>3</v>
      </c>
      <c r="AU70" s="23">
        <v>2</v>
      </c>
      <c r="AV70" s="23">
        <v>2</v>
      </c>
      <c r="AW70" s="24"/>
      <c r="AX70" s="24"/>
      <c r="AY70" s="24"/>
      <c r="AZ70" s="24"/>
      <c r="BA70" s="24"/>
      <c r="BB70" s="25"/>
    </row>
    <row r="71" spans="1:54" s="13" customFormat="1" ht="50.1" customHeight="1" x14ac:dyDescent="0.2">
      <c r="A71" s="11" t="s">
        <v>46</v>
      </c>
      <c r="B71" s="11" t="s">
        <v>47</v>
      </c>
      <c r="C71" s="11" t="s">
        <v>118</v>
      </c>
      <c r="D71" s="11" t="s">
        <v>104</v>
      </c>
      <c r="E71" s="11" t="s">
        <v>132</v>
      </c>
      <c r="F71" s="11" t="s">
        <v>209</v>
      </c>
      <c r="G71" s="27" t="str">
        <f t="shared" si="0"/>
        <v>D54G9C_00021_C4002.jpg</v>
      </c>
      <c r="H71" s="11" t="s">
        <v>78</v>
      </c>
      <c r="I71" s="11" t="s">
        <v>135</v>
      </c>
      <c r="J71" s="11" t="s">
        <v>54</v>
      </c>
      <c r="K71" s="11">
        <v>76.099999999999994</v>
      </c>
      <c r="L71" s="11"/>
      <c r="M71" s="11"/>
      <c r="N71" s="11"/>
      <c r="O71" s="11">
        <v>175</v>
      </c>
      <c r="P71" s="11"/>
      <c r="Q71" s="11"/>
      <c r="R71" s="11"/>
      <c r="S71" s="21">
        <f t="shared" si="1"/>
        <v>76.099999999999994</v>
      </c>
      <c r="T71" s="22">
        <v>4</v>
      </c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3">
        <v>1</v>
      </c>
      <c r="AM71" s="23">
        <v>2</v>
      </c>
      <c r="AN71" s="24"/>
      <c r="AO71" s="24"/>
      <c r="AP71" s="24"/>
      <c r="AQ71" s="24"/>
      <c r="AR71" s="24"/>
      <c r="AS71" s="24"/>
      <c r="AT71" s="24"/>
      <c r="AU71" s="24"/>
      <c r="AV71" s="23">
        <v>1</v>
      </c>
      <c r="AW71" s="24"/>
      <c r="AX71" s="24"/>
      <c r="AY71" s="24"/>
      <c r="AZ71" s="24"/>
      <c r="BA71" s="24"/>
      <c r="BB71" s="25"/>
    </row>
    <row r="72" spans="1:54" s="13" customFormat="1" ht="50.1" customHeight="1" x14ac:dyDescent="0.2">
      <c r="A72" s="11" t="s">
        <v>46</v>
      </c>
      <c r="B72" s="11" t="s">
        <v>47</v>
      </c>
      <c r="C72" s="11" t="s">
        <v>118</v>
      </c>
      <c r="D72" s="11" t="s">
        <v>104</v>
      </c>
      <c r="E72" s="11" t="s">
        <v>132</v>
      </c>
      <c r="F72" s="11" t="s">
        <v>210</v>
      </c>
      <c r="G72" s="27" t="str">
        <f t="shared" si="0"/>
        <v>D54G9C_00021_C9004.jpg</v>
      </c>
      <c r="H72" s="11" t="s">
        <v>134</v>
      </c>
      <c r="I72" s="11" t="s">
        <v>135</v>
      </c>
      <c r="J72" s="11" t="s">
        <v>54</v>
      </c>
      <c r="K72" s="11">
        <v>76.099999999999994</v>
      </c>
      <c r="L72" s="11"/>
      <c r="M72" s="11"/>
      <c r="N72" s="11"/>
      <c r="O72" s="11">
        <v>175</v>
      </c>
      <c r="P72" s="11"/>
      <c r="Q72" s="11"/>
      <c r="R72" s="11"/>
      <c r="S72" s="21">
        <f t="shared" si="1"/>
        <v>76.099999999999994</v>
      </c>
      <c r="T72" s="22">
        <v>10</v>
      </c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3">
        <v>9</v>
      </c>
      <c r="AM72" s="24"/>
      <c r="AN72" s="24"/>
      <c r="AO72" s="24"/>
      <c r="AP72" s="24"/>
      <c r="AQ72" s="24"/>
      <c r="AR72" s="24"/>
      <c r="AS72" s="24"/>
      <c r="AT72" s="24"/>
      <c r="AU72" s="23">
        <v>1</v>
      </c>
      <c r="AV72" s="24"/>
      <c r="AW72" s="24"/>
      <c r="AX72" s="24"/>
      <c r="AY72" s="24"/>
      <c r="AZ72" s="24"/>
      <c r="BA72" s="24"/>
      <c r="BB72" s="25"/>
    </row>
    <row r="73" spans="1:54" s="13" customFormat="1" ht="50.1" customHeight="1" x14ac:dyDescent="0.2">
      <c r="A73" s="11" t="s">
        <v>46</v>
      </c>
      <c r="B73" s="11" t="s">
        <v>47</v>
      </c>
      <c r="C73" s="11" t="s">
        <v>118</v>
      </c>
      <c r="D73" s="11" t="s">
        <v>104</v>
      </c>
      <c r="E73" s="11" t="s">
        <v>136</v>
      </c>
      <c r="F73" s="11" t="s">
        <v>211</v>
      </c>
      <c r="G73" s="27" t="str">
        <f t="shared" ref="G73:G136" si="2">MID($F73,1,6)&amp;"_"&amp;MID($F73,7,5)&amp;"_"&amp;MID($F73,12,5)&amp;".jpg"</f>
        <v>D541HD_0KFKB_C9999.jpg</v>
      </c>
      <c r="H73" s="11" t="s">
        <v>63</v>
      </c>
      <c r="I73" s="11" t="s">
        <v>212</v>
      </c>
      <c r="J73" s="11" t="s">
        <v>54</v>
      </c>
      <c r="K73" s="11">
        <v>73.900000000000006</v>
      </c>
      <c r="L73" s="11"/>
      <c r="M73" s="11"/>
      <c r="N73" s="11"/>
      <c r="O73" s="11">
        <v>169.9</v>
      </c>
      <c r="P73" s="11"/>
      <c r="Q73" s="11"/>
      <c r="R73" s="11"/>
      <c r="S73" s="21">
        <f t="shared" ref="S73:S136" si="3">+AVERAGE(K73:N73)</f>
        <v>73.900000000000006</v>
      </c>
      <c r="T73" s="22">
        <v>10</v>
      </c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3">
        <v>4</v>
      </c>
      <c r="AM73" s="23">
        <v>2</v>
      </c>
      <c r="AN73" s="24"/>
      <c r="AO73" s="23">
        <v>1</v>
      </c>
      <c r="AP73" s="24"/>
      <c r="AQ73" s="24"/>
      <c r="AR73" s="24"/>
      <c r="AS73" s="24"/>
      <c r="AT73" s="24"/>
      <c r="AU73" s="23">
        <v>1</v>
      </c>
      <c r="AV73" s="23">
        <v>2</v>
      </c>
      <c r="AW73" s="24"/>
      <c r="AX73" s="24"/>
      <c r="AY73" s="24"/>
      <c r="AZ73" s="24"/>
      <c r="BA73" s="24"/>
      <c r="BB73" s="25"/>
    </row>
    <row r="74" spans="1:54" s="13" customFormat="1" ht="50.1" customHeight="1" x14ac:dyDescent="0.2">
      <c r="A74" s="11" t="s">
        <v>46</v>
      </c>
      <c r="B74" s="11" t="s">
        <v>47</v>
      </c>
      <c r="C74" s="11" t="s">
        <v>118</v>
      </c>
      <c r="D74" s="11" t="s">
        <v>104</v>
      </c>
      <c r="E74" s="11" t="s">
        <v>144</v>
      </c>
      <c r="F74" s="11" t="s">
        <v>213</v>
      </c>
      <c r="G74" s="27" t="str">
        <f t="shared" si="2"/>
        <v>D540DC_00043_C9999.jpg</v>
      </c>
      <c r="H74" s="11" t="s">
        <v>63</v>
      </c>
      <c r="I74" s="11" t="s">
        <v>79</v>
      </c>
      <c r="J74" s="11" t="s">
        <v>54</v>
      </c>
      <c r="K74" s="11">
        <v>76.099999999999994</v>
      </c>
      <c r="L74" s="11"/>
      <c r="M74" s="11"/>
      <c r="N74" s="11"/>
      <c r="O74" s="11">
        <v>175</v>
      </c>
      <c r="P74" s="11"/>
      <c r="Q74" s="11"/>
      <c r="R74" s="11"/>
      <c r="S74" s="21">
        <f t="shared" si="3"/>
        <v>76.099999999999994</v>
      </c>
      <c r="T74" s="22">
        <v>19</v>
      </c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3">
        <v>8</v>
      </c>
      <c r="AM74" s="24"/>
      <c r="AN74" s="24"/>
      <c r="AO74" s="23">
        <v>1</v>
      </c>
      <c r="AP74" s="23">
        <v>1</v>
      </c>
      <c r="AQ74" s="23">
        <v>2</v>
      </c>
      <c r="AR74" s="24"/>
      <c r="AS74" s="23">
        <v>1</v>
      </c>
      <c r="AT74" s="23">
        <v>1</v>
      </c>
      <c r="AU74" s="23">
        <v>1</v>
      </c>
      <c r="AV74" s="23">
        <v>4</v>
      </c>
      <c r="AW74" s="24"/>
      <c r="AX74" s="24"/>
      <c r="AY74" s="24"/>
      <c r="AZ74" s="24"/>
      <c r="BA74" s="24"/>
      <c r="BB74" s="25"/>
    </row>
    <row r="75" spans="1:54" s="13" customFormat="1" ht="50.1" customHeight="1" x14ac:dyDescent="0.2">
      <c r="A75" s="11" t="s">
        <v>46</v>
      </c>
      <c r="B75" s="11" t="s">
        <v>47</v>
      </c>
      <c r="C75" s="11" t="s">
        <v>118</v>
      </c>
      <c r="D75" s="11" t="s">
        <v>104</v>
      </c>
      <c r="E75" s="11" t="s">
        <v>214</v>
      </c>
      <c r="F75" s="11" t="s">
        <v>215</v>
      </c>
      <c r="G75" s="27" t="str">
        <f t="shared" si="2"/>
        <v>D54L1B_00021_C9004.jpg</v>
      </c>
      <c r="H75" s="11" t="s">
        <v>134</v>
      </c>
      <c r="I75" s="11" t="s">
        <v>135</v>
      </c>
      <c r="J75" s="11" t="s">
        <v>54</v>
      </c>
      <c r="K75" s="11">
        <v>80.45</v>
      </c>
      <c r="L75" s="11"/>
      <c r="M75" s="11"/>
      <c r="N75" s="11"/>
      <c r="O75" s="11">
        <v>185</v>
      </c>
      <c r="P75" s="11"/>
      <c r="Q75" s="11"/>
      <c r="R75" s="11"/>
      <c r="S75" s="21">
        <f t="shared" si="3"/>
        <v>80.45</v>
      </c>
      <c r="T75" s="22">
        <v>4</v>
      </c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3">
        <v>1</v>
      </c>
      <c r="AM75" s="23">
        <v>1</v>
      </c>
      <c r="AN75" s="23">
        <v>1</v>
      </c>
      <c r="AO75" s="24"/>
      <c r="AP75" s="24"/>
      <c r="AQ75" s="24"/>
      <c r="AR75" s="24"/>
      <c r="AS75" s="24"/>
      <c r="AT75" s="24"/>
      <c r="AU75" s="23">
        <v>1</v>
      </c>
      <c r="AV75" s="24"/>
      <c r="AW75" s="24"/>
      <c r="AX75" s="24"/>
      <c r="AY75" s="24"/>
      <c r="AZ75" s="24"/>
      <c r="BA75" s="24"/>
      <c r="BB75" s="25"/>
    </row>
    <row r="76" spans="1:54" s="13" customFormat="1" ht="50.1" customHeight="1" x14ac:dyDescent="0.2">
      <c r="A76" s="11" t="s">
        <v>46</v>
      </c>
      <c r="B76" s="11" t="s">
        <v>47</v>
      </c>
      <c r="C76" s="11" t="s">
        <v>118</v>
      </c>
      <c r="D76" s="11" t="s">
        <v>104</v>
      </c>
      <c r="E76" s="11" t="s">
        <v>214</v>
      </c>
      <c r="F76" s="11" t="s">
        <v>216</v>
      </c>
      <c r="G76" s="27" t="str">
        <f t="shared" si="2"/>
        <v>D54L1B_00021_C9999.jpg</v>
      </c>
      <c r="H76" s="11" t="s">
        <v>63</v>
      </c>
      <c r="I76" s="11" t="s">
        <v>135</v>
      </c>
      <c r="J76" s="11" t="s">
        <v>54</v>
      </c>
      <c r="K76" s="11">
        <v>80.45</v>
      </c>
      <c r="L76" s="11"/>
      <c r="M76" s="11"/>
      <c r="N76" s="11"/>
      <c r="O76" s="11">
        <v>185</v>
      </c>
      <c r="P76" s="11"/>
      <c r="Q76" s="11"/>
      <c r="R76" s="11"/>
      <c r="S76" s="21">
        <f t="shared" si="3"/>
        <v>80.45</v>
      </c>
      <c r="T76" s="22">
        <v>9</v>
      </c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3">
        <v>1</v>
      </c>
      <c r="AM76" s="23">
        <v>2</v>
      </c>
      <c r="AN76" s="23">
        <v>1</v>
      </c>
      <c r="AO76" s="23">
        <v>1</v>
      </c>
      <c r="AP76" s="24"/>
      <c r="AQ76" s="23">
        <v>2</v>
      </c>
      <c r="AR76" s="24"/>
      <c r="AS76" s="24"/>
      <c r="AT76" s="23">
        <v>1</v>
      </c>
      <c r="AU76" s="23">
        <v>1</v>
      </c>
      <c r="AV76" s="24"/>
      <c r="AW76" s="24"/>
      <c r="AX76" s="24"/>
      <c r="AY76" s="24"/>
      <c r="AZ76" s="24"/>
      <c r="BA76" s="24"/>
      <c r="BB76" s="25"/>
    </row>
    <row r="77" spans="1:54" s="13" customFormat="1" ht="50.1" customHeight="1" x14ac:dyDescent="0.2">
      <c r="A77" s="11" t="s">
        <v>46</v>
      </c>
      <c r="B77" s="11" t="s">
        <v>47</v>
      </c>
      <c r="C77" s="11" t="s">
        <v>118</v>
      </c>
      <c r="D77" s="11" t="s">
        <v>104</v>
      </c>
      <c r="E77" s="11" t="s">
        <v>214</v>
      </c>
      <c r="F77" s="11" t="s">
        <v>217</v>
      </c>
      <c r="G77" s="27" t="str">
        <f t="shared" si="2"/>
        <v>D54L1B_000KF_C9999.jpg</v>
      </c>
      <c r="H77" s="11" t="s">
        <v>63</v>
      </c>
      <c r="I77" s="11" t="s">
        <v>123</v>
      </c>
      <c r="J77" s="11" t="s">
        <v>54</v>
      </c>
      <c r="K77" s="11">
        <v>80.45</v>
      </c>
      <c r="L77" s="11"/>
      <c r="M77" s="11"/>
      <c r="N77" s="11"/>
      <c r="O77" s="11">
        <v>185</v>
      </c>
      <c r="P77" s="11"/>
      <c r="Q77" s="11"/>
      <c r="R77" s="11"/>
      <c r="S77" s="21">
        <f t="shared" si="3"/>
        <v>80.45</v>
      </c>
      <c r="T77" s="22">
        <v>6</v>
      </c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3">
        <v>1</v>
      </c>
      <c r="AR77" s="24"/>
      <c r="AS77" s="24"/>
      <c r="AT77" s="24"/>
      <c r="AU77" s="23">
        <v>1</v>
      </c>
      <c r="AV77" s="23">
        <v>4</v>
      </c>
      <c r="AW77" s="24"/>
      <c r="AX77" s="24"/>
      <c r="AY77" s="24"/>
      <c r="AZ77" s="24"/>
      <c r="BA77" s="24"/>
      <c r="BB77" s="25"/>
    </row>
    <row r="78" spans="1:54" s="13" customFormat="1" ht="50.1" customHeight="1" x14ac:dyDescent="0.2">
      <c r="A78" s="11" t="s">
        <v>46</v>
      </c>
      <c r="B78" s="11" t="s">
        <v>47</v>
      </c>
      <c r="C78" s="11" t="s">
        <v>118</v>
      </c>
      <c r="D78" s="11" t="s">
        <v>104</v>
      </c>
      <c r="E78" s="11" t="s">
        <v>218</v>
      </c>
      <c r="F78" s="11" t="s">
        <v>219</v>
      </c>
      <c r="G78" s="27" t="str">
        <f t="shared" si="2"/>
        <v>D540MC_00043_C6009.jpg</v>
      </c>
      <c r="H78" s="11" t="s">
        <v>72</v>
      </c>
      <c r="I78" s="11" t="s">
        <v>79</v>
      </c>
      <c r="J78" s="11" t="s">
        <v>54</v>
      </c>
      <c r="K78" s="11">
        <v>69.55</v>
      </c>
      <c r="L78" s="11"/>
      <c r="M78" s="11"/>
      <c r="N78" s="11"/>
      <c r="O78" s="11">
        <v>159.9</v>
      </c>
      <c r="P78" s="11"/>
      <c r="Q78" s="11"/>
      <c r="R78" s="11"/>
      <c r="S78" s="21">
        <f t="shared" si="3"/>
        <v>69.55</v>
      </c>
      <c r="T78" s="22">
        <v>6</v>
      </c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3">
        <v>3</v>
      </c>
      <c r="AN78" s="24"/>
      <c r="AO78" s="23">
        <v>2</v>
      </c>
      <c r="AP78" s="24"/>
      <c r="AQ78" s="24"/>
      <c r="AR78" s="24"/>
      <c r="AS78" s="24"/>
      <c r="AT78" s="24"/>
      <c r="AU78" s="24"/>
      <c r="AV78" s="23">
        <v>1</v>
      </c>
      <c r="AW78" s="24"/>
      <c r="AX78" s="24"/>
      <c r="AY78" s="24"/>
      <c r="AZ78" s="24"/>
      <c r="BA78" s="24"/>
      <c r="BB78" s="25"/>
    </row>
    <row r="79" spans="1:54" s="13" customFormat="1" ht="50.1" customHeight="1" x14ac:dyDescent="0.2">
      <c r="A79" s="11" t="s">
        <v>46</v>
      </c>
      <c r="B79" s="11" t="s">
        <v>47</v>
      </c>
      <c r="C79" s="11" t="s">
        <v>118</v>
      </c>
      <c r="D79" s="11" t="s">
        <v>104</v>
      </c>
      <c r="E79" s="11" t="s">
        <v>218</v>
      </c>
      <c r="F79" s="11" t="s">
        <v>220</v>
      </c>
      <c r="G79" s="27" t="str">
        <f t="shared" si="2"/>
        <v>D540MC_00043_C9999.jpg</v>
      </c>
      <c r="H79" s="11" t="s">
        <v>63</v>
      </c>
      <c r="I79" s="11" t="s">
        <v>79</v>
      </c>
      <c r="J79" s="11" t="s">
        <v>54</v>
      </c>
      <c r="K79" s="11">
        <v>69.55</v>
      </c>
      <c r="L79" s="11"/>
      <c r="M79" s="11"/>
      <c r="N79" s="11"/>
      <c r="O79" s="11">
        <v>159.9</v>
      </c>
      <c r="P79" s="11"/>
      <c r="Q79" s="11"/>
      <c r="R79" s="11"/>
      <c r="S79" s="21">
        <f t="shared" si="3"/>
        <v>69.55</v>
      </c>
      <c r="T79" s="22">
        <v>11</v>
      </c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3">
        <v>1</v>
      </c>
      <c r="AM79" s="23">
        <v>3</v>
      </c>
      <c r="AN79" s="23">
        <v>1</v>
      </c>
      <c r="AO79" s="23">
        <v>1</v>
      </c>
      <c r="AP79" s="23">
        <v>1</v>
      </c>
      <c r="AQ79" s="24"/>
      <c r="AR79" s="23">
        <v>1</v>
      </c>
      <c r="AS79" s="23">
        <v>1</v>
      </c>
      <c r="AT79" s="23">
        <v>1</v>
      </c>
      <c r="AU79" s="24"/>
      <c r="AV79" s="23">
        <v>1</v>
      </c>
      <c r="AW79" s="24"/>
      <c r="AX79" s="24"/>
      <c r="AY79" s="24"/>
      <c r="AZ79" s="24"/>
      <c r="BA79" s="24"/>
      <c r="BB79" s="25"/>
    </row>
    <row r="80" spans="1:54" s="13" customFormat="1" ht="50.1" customHeight="1" x14ac:dyDescent="0.2">
      <c r="A80" s="11" t="s">
        <v>46</v>
      </c>
      <c r="B80" s="11" t="s">
        <v>47</v>
      </c>
      <c r="C80" s="11" t="s">
        <v>118</v>
      </c>
      <c r="D80" s="11" t="s">
        <v>104</v>
      </c>
      <c r="E80" s="11" t="s">
        <v>151</v>
      </c>
      <c r="F80" s="11" t="s">
        <v>221</v>
      </c>
      <c r="G80" s="27" t="str">
        <f t="shared" si="2"/>
        <v>D540HB_00043_C9999.jpg</v>
      </c>
      <c r="H80" s="11" t="s">
        <v>63</v>
      </c>
      <c r="I80" s="11" t="s">
        <v>79</v>
      </c>
      <c r="J80" s="11" t="s">
        <v>54</v>
      </c>
      <c r="K80" s="11">
        <v>82.6</v>
      </c>
      <c r="L80" s="11"/>
      <c r="M80" s="11"/>
      <c r="N80" s="11"/>
      <c r="O80" s="11">
        <v>189.9</v>
      </c>
      <c r="P80" s="11"/>
      <c r="Q80" s="11"/>
      <c r="R80" s="11"/>
      <c r="S80" s="21">
        <f t="shared" si="3"/>
        <v>82.6</v>
      </c>
      <c r="T80" s="22">
        <v>10</v>
      </c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3">
        <v>2</v>
      </c>
      <c r="AM80" s="23">
        <v>1</v>
      </c>
      <c r="AN80" s="23">
        <v>1</v>
      </c>
      <c r="AO80" s="24"/>
      <c r="AP80" s="24"/>
      <c r="AQ80" s="23">
        <v>1</v>
      </c>
      <c r="AR80" s="23">
        <v>2</v>
      </c>
      <c r="AS80" s="24"/>
      <c r="AT80" s="23">
        <v>1</v>
      </c>
      <c r="AU80" s="23">
        <v>1</v>
      </c>
      <c r="AV80" s="23">
        <v>1</v>
      </c>
      <c r="AW80" s="24"/>
      <c r="AX80" s="24"/>
      <c r="AY80" s="24"/>
      <c r="AZ80" s="24"/>
      <c r="BA80" s="24"/>
      <c r="BB80" s="25"/>
    </row>
    <row r="81" spans="1:54" s="13" customFormat="1" ht="50.1" customHeight="1" x14ac:dyDescent="0.2">
      <c r="A81" s="11" t="s">
        <v>46</v>
      </c>
      <c r="B81" s="11" t="s">
        <v>47</v>
      </c>
      <c r="C81" s="11" t="s">
        <v>118</v>
      </c>
      <c r="D81" s="11" t="s">
        <v>104</v>
      </c>
      <c r="E81" s="11" t="s">
        <v>222</v>
      </c>
      <c r="F81" s="11" t="s">
        <v>223</v>
      </c>
      <c r="G81" s="27" t="str">
        <f t="shared" si="2"/>
        <v>D54D1C_04322_C9999.jpg</v>
      </c>
      <c r="H81" s="11" t="s">
        <v>63</v>
      </c>
      <c r="I81" s="11" t="s">
        <v>126</v>
      </c>
      <c r="J81" s="11" t="s">
        <v>54</v>
      </c>
      <c r="K81" s="11">
        <v>86.95</v>
      </c>
      <c r="L81" s="11"/>
      <c r="M81" s="11"/>
      <c r="N81" s="11"/>
      <c r="O81" s="11">
        <v>199.9</v>
      </c>
      <c r="P81" s="11"/>
      <c r="Q81" s="11"/>
      <c r="R81" s="11"/>
      <c r="S81" s="21">
        <f t="shared" si="3"/>
        <v>86.95</v>
      </c>
      <c r="T81" s="22">
        <v>4</v>
      </c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3">
        <v>2</v>
      </c>
      <c r="AM81" s="23">
        <v>2</v>
      </c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5"/>
    </row>
    <row r="82" spans="1:54" s="13" customFormat="1" ht="50.1" customHeight="1" x14ac:dyDescent="0.2">
      <c r="A82" s="11" t="s">
        <v>46</v>
      </c>
      <c r="B82" s="11" t="s">
        <v>47</v>
      </c>
      <c r="C82" s="11" t="s">
        <v>118</v>
      </c>
      <c r="D82" s="11" t="s">
        <v>104</v>
      </c>
      <c r="E82" s="11" t="s">
        <v>156</v>
      </c>
      <c r="F82" s="11" t="s">
        <v>224</v>
      </c>
      <c r="G82" s="27" t="str">
        <f t="shared" si="2"/>
        <v>D540CC_00043_C0013.jpg</v>
      </c>
      <c r="H82" s="11" t="s">
        <v>225</v>
      </c>
      <c r="I82" s="11" t="s">
        <v>79</v>
      </c>
      <c r="J82" s="11" t="s">
        <v>54</v>
      </c>
      <c r="K82" s="11">
        <v>80.45</v>
      </c>
      <c r="L82" s="11"/>
      <c r="M82" s="11"/>
      <c r="N82" s="11"/>
      <c r="O82" s="11">
        <v>185</v>
      </c>
      <c r="P82" s="11"/>
      <c r="Q82" s="11"/>
      <c r="R82" s="11"/>
      <c r="S82" s="21">
        <f t="shared" si="3"/>
        <v>80.45</v>
      </c>
      <c r="T82" s="22">
        <v>26</v>
      </c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3">
        <v>8</v>
      </c>
      <c r="AM82" s="23">
        <v>8</v>
      </c>
      <c r="AN82" s="24"/>
      <c r="AO82" s="23">
        <v>5</v>
      </c>
      <c r="AP82" s="24"/>
      <c r="AQ82" s="24"/>
      <c r="AR82" s="23">
        <v>1</v>
      </c>
      <c r="AS82" s="24"/>
      <c r="AT82" s="23">
        <v>3</v>
      </c>
      <c r="AU82" s="23">
        <v>1</v>
      </c>
      <c r="AV82" s="24"/>
      <c r="AW82" s="24"/>
      <c r="AX82" s="24"/>
      <c r="AY82" s="24"/>
      <c r="AZ82" s="24"/>
      <c r="BA82" s="24"/>
      <c r="BB82" s="25"/>
    </row>
    <row r="83" spans="1:54" s="13" customFormat="1" ht="50.1" customHeight="1" x14ac:dyDescent="0.2">
      <c r="A83" s="11" t="s">
        <v>46</v>
      </c>
      <c r="B83" s="11" t="s">
        <v>47</v>
      </c>
      <c r="C83" s="11" t="s">
        <v>118</v>
      </c>
      <c r="D83" s="11" t="s">
        <v>104</v>
      </c>
      <c r="E83" s="11" t="s">
        <v>156</v>
      </c>
      <c r="F83" s="11" t="s">
        <v>226</v>
      </c>
      <c r="G83" s="27" t="str">
        <f t="shared" si="2"/>
        <v>D540CC_00043_C9999.jpg</v>
      </c>
      <c r="H83" s="11" t="s">
        <v>63</v>
      </c>
      <c r="I83" s="11" t="s">
        <v>79</v>
      </c>
      <c r="J83" s="11" t="s">
        <v>54</v>
      </c>
      <c r="K83" s="11">
        <v>80.45</v>
      </c>
      <c r="L83" s="11"/>
      <c r="M83" s="11"/>
      <c r="N83" s="11"/>
      <c r="O83" s="11">
        <v>185</v>
      </c>
      <c r="P83" s="11"/>
      <c r="Q83" s="11"/>
      <c r="R83" s="11"/>
      <c r="S83" s="21">
        <f t="shared" si="3"/>
        <v>80.45</v>
      </c>
      <c r="T83" s="22">
        <v>8</v>
      </c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3">
        <v>1</v>
      </c>
      <c r="AM83" s="23">
        <v>1</v>
      </c>
      <c r="AN83" s="24"/>
      <c r="AO83" s="23">
        <v>1</v>
      </c>
      <c r="AP83" s="23">
        <v>1</v>
      </c>
      <c r="AQ83" s="24"/>
      <c r="AR83" s="23">
        <v>1</v>
      </c>
      <c r="AS83" s="24"/>
      <c r="AT83" s="24"/>
      <c r="AU83" s="24"/>
      <c r="AV83" s="23">
        <v>3</v>
      </c>
      <c r="AW83" s="24"/>
      <c r="AX83" s="24"/>
      <c r="AY83" s="24"/>
      <c r="AZ83" s="24"/>
      <c r="BA83" s="24"/>
      <c r="BB83" s="25"/>
    </row>
    <row r="84" spans="1:54" s="13" customFormat="1" ht="50.1" customHeight="1" x14ac:dyDescent="0.2">
      <c r="A84" s="11" t="s">
        <v>46</v>
      </c>
      <c r="B84" s="11" t="s">
        <v>47</v>
      </c>
      <c r="C84" s="11" t="s">
        <v>118</v>
      </c>
      <c r="D84" s="11" t="s">
        <v>104</v>
      </c>
      <c r="E84" s="11" t="s">
        <v>227</v>
      </c>
      <c r="F84" s="11" t="s">
        <v>228</v>
      </c>
      <c r="G84" s="27" t="str">
        <f t="shared" si="2"/>
        <v>D5498B_04315_C9999.jpg</v>
      </c>
      <c r="H84" s="11" t="s">
        <v>63</v>
      </c>
      <c r="I84" s="11" t="s">
        <v>229</v>
      </c>
      <c r="J84" s="11" t="s">
        <v>54</v>
      </c>
      <c r="K84" s="11">
        <v>73.900000000000006</v>
      </c>
      <c r="L84" s="11"/>
      <c r="M84" s="11"/>
      <c r="N84" s="11"/>
      <c r="O84" s="11">
        <v>169.9</v>
      </c>
      <c r="P84" s="11"/>
      <c r="Q84" s="11"/>
      <c r="R84" s="11"/>
      <c r="S84" s="21">
        <f t="shared" si="3"/>
        <v>73.900000000000006</v>
      </c>
      <c r="T84" s="22">
        <v>4</v>
      </c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3">
        <v>2</v>
      </c>
      <c r="AN84" s="24"/>
      <c r="AO84" s="24"/>
      <c r="AP84" s="24"/>
      <c r="AQ84" s="24"/>
      <c r="AR84" s="24"/>
      <c r="AS84" s="24"/>
      <c r="AT84" s="24"/>
      <c r="AU84" s="24"/>
      <c r="AV84" s="23">
        <v>2</v>
      </c>
      <c r="AW84" s="24"/>
      <c r="AX84" s="24"/>
      <c r="AY84" s="24"/>
      <c r="AZ84" s="24"/>
      <c r="BA84" s="24"/>
      <c r="BB84" s="25"/>
    </row>
    <row r="85" spans="1:54" s="13" customFormat="1" ht="50.1" customHeight="1" x14ac:dyDescent="0.2">
      <c r="A85" s="11" t="s">
        <v>46</v>
      </c>
      <c r="B85" s="11" t="s">
        <v>47</v>
      </c>
      <c r="C85" s="11" t="s">
        <v>118</v>
      </c>
      <c r="D85" s="11" t="s">
        <v>104</v>
      </c>
      <c r="E85" s="11" t="s">
        <v>159</v>
      </c>
      <c r="F85" s="11" t="s">
        <v>230</v>
      </c>
      <c r="G85" s="27" t="str">
        <f t="shared" si="2"/>
        <v>D540GE_00043_C9999.jpg</v>
      </c>
      <c r="H85" s="11" t="s">
        <v>63</v>
      </c>
      <c r="I85" s="11" t="s">
        <v>79</v>
      </c>
      <c r="J85" s="11" t="s">
        <v>54</v>
      </c>
      <c r="K85" s="11">
        <v>78.25</v>
      </c>
      <c r="L85" s="11"/>
      <c r="M85" s="11"/>
      <c r="N85" s="11"/>
      <c r="O85" s="11">
        <v>179.9</v>
      </c>
      <c r="P85" s="11"/>
      <c r="Q85" s="11"/>
      <c r="R85" s="11"/>
      <c r="S85" s="21">
        <f t="shared" si="3"/>
        <v>78.25</v>
      </c>
      <c r="T85" s="22">
        <v>15</v>
      </c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3">
        <v>6</v>
      </c>
      <c r="AM85" s="23">
        <v>1</v>
      </c>
      <c r="AN85" s="24"/>
      <c r="AO85" s="24"/>
      <c r="AP85" s="24"/>
      <c r="AQ85" s="24"/>
      <c r="AR85" s="24"/>
      <c r="AS85" s="24"/>
      <c r="AT85" s="24"/>
      <c r="AU85" s="23">
        <v>7</v>
      </c>
      <c r="AV85" s="23">
        <v>1</v>
      </c>
      <c r="AW85" s="24"/>
      <c r="AX85" s="24"/>
      <c r="AY85" s="24"/>
      <c r="AZ85" s="24"/>
      <c r="BA85" s="24"/>
      <c r="BB85" s="25"/>
    </row>
    <row r="86" spans="1:54" s="13" customFormat="1" ht="50.1" customHeight="1" x14ac:dyDescent="0.2">
      <c r="A86" s="11" t="s">
        <v>46</v>
      </c>
      <c r="B86" s="11" t="s">
        <v>47</v>
      </c>
      <c r="C86" s="11" t="s">
        <v>118</v>
      </c>
      <c r="D86" s="11" t="s">
        <v>104</v>
      </c>
      <c r="E86" s="11" t="s">
        <v>159</v>
      </c>
      <c r="F86" s="11" t="s">
        <v>231</v>
      </c>
      <c r="G86" s="27" t="str">
        <f t="shared" si="2"/>
        <v>D540GG_00043_C9999.jpg</v>
      </c>
      <c r="H86" s="11" t="s">
        <v>63</v>
      </c>
      <c r="I86" s="11" t="s">
        <v>79</v>
      </c>
      <c r="J86" s="11" t="s">
        <v>54</v>
      </c>
      <c r="K86" s="11">
        <v>91.35</v>
      </c>
      <c r="L86" s="11"/>
      <c r="M86" s="11"/>
      <c r="N86" s="11"/>
      <c r="O86" s="11">
        <v>210</v>
      </c>
      <c r="P86" s="11"/>
      <c r="Q86" s="11"/>
      <c r="R86" s="11"/>
      <c r="S86" s="21">
        <f t="shared" si="3"/>
        <v>91.35</v>
      </c>
      <c r="T86" s="22">
        <v>13</v>
      </c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3">
        <v>2</v>
      </c>
      <c r="AM86" s="23">
        <v>1</v>
      </c>
      <c r="AN86" s="24"/>
      <c r="AO86" s="23">
        <v>3</v>
      </c>
      <c r="AP86" s="23">
        <v>1</v>
      </c>
      <c r="AQ86" s="24"/>
      <c r="AR86" s="23">
        <v>1</v>
      </c>
      <c r="AS86" s="23">
        <v>3</v>
      </c>
      <c r="AT86" s="24"/>
      <c r="AU86" s="23">
        <v>1</v>
      </c>
      <c r="AV86" s="23">
        <v>1</v>
      </c>
      <c r="AW86" s="24"/>
      <c r="AX86" s="24"/>
      <c r="AY86" s="24"/>
      <c r="AZ86" s="24"/>
      <c r="BA86" s="24"/>
      <c r="BB86" s="25"/>
    </row>
    <row r="87" spans="1:54" s="13" customFormat="1" ht="50.1" customHeight="1" x14ac:dyDescent="0.2">
      <c r="A87" s="11" t="s">
        <v>46</v>
      </c>
      <c r="B87" s="11" t="s">
        <v>47</v>
      </c>
      <c r="C87" s="11" t="s">
        <v>118</v>
      </c>
      <c r="D87" s="11" t="s">
        <v>104</v>
      </c>
      <c r="E87" s="11" t="s">
        <v>168</v>
      </c>
      <c r="F87" s="11" t="s">
        <v>232</v>
      </c>
      <c r="G87" s="27" t="str">
        <f t="shared" si="2"/>
        <v>D5490B_043FC_C9999.jpg</v>
      </c>
      <c r="H87" s="11" t="s">
        <v>63</v>
      </c>
      <c r="I87" s="11" t="s">
        <v>233</v>
      </c>
      <c r="J87" s="11" t="s">
        <v>54</v>
      </c>
      <c r="K87" s="11">
        <v>73.900000000000006</v>
      </c>
      <c r="L87" s="11"/>
      <c r="M87" s="11"/>
      <c r="N87" s="11"/>
      <c r="O87" s="11">
        <v>169.9</v>
      </c>
      <c r="P87" s="11"/>
      <c r="Q87" s="11"/>
      <c r="R87" s="11"/>
      <c r="S87" s="21">
        <f t="shared" si="3"/>
        <v>73.900000000000006</v>
      </c>
      <c r="T87" s="22">
        <v>4</v>
      </c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3">
        <v>2</v>
      </c>
      <c r="AN87" s="24"/>
      <c r="AO87" s="24"/>
      <c r="AP87" s="24"/>
      <c r="AQ87" s="24"/>
      <c r="AR87" s="24"/>
      <c r="AS87" s="24"/>
      <c r="AT87" s="24"/>
      <c r="AU87" s="24"/>
      <c r="AV87" s="23">
        <v>2</v>
      </c>
      <c r="AW87" s="24"/>
      <c r="AX87" s="24"/>
      <c r="AY87" s="24"/>
      <c r="AZ87" s="24"/>
      <c r="BA87" s="24"/>
      <c r="BB87" s="25"/>
    </row>
    <row r="88" spans="1:54" s="13" customFormat="1" ht="50.1" customHeight="1" x14ac:dyDescent="0.2">
      <c r="A88" s="11" t="s">
        <v>46</v>
      </c>
      <c r="B88" s="11" t="s">
        <v>47</v>
      </c>
      <c r="C88" s="11" t="s">
        <v>118</v>
      </c>
      <c r="D88" s="11" t="s">
        <v>104</v>
      </c>
      <c r="E88" s="11" t="s">
        <v>234</v>
      </c>
      <c r="F88" s="11" t="s">
        <v>235</v>
      </c>
      <c r="G88" s="27" t="str">
        <f t="shared" si="2"/>
        <v>D34Y4Q_00043_C9999.jpg</v>
      </c>
      <c r="H88" s="11" t="s">
        <v>63</v>
      </c>
      <c r="I88" s="11" t="s">
        <v>79</v>
      </c>
      <c r="J88" s="11" t="s">
        <v>54</v>
      </c>
      <c r="K88" s="11">
        <v>91.35</v>
      </c>
      <c r="L88" s="11"/>
      <c r="M88" s="11"/>
      <c r="N88" s="11"/>
      <c r="O88" s="11">
        <v>210</v>
      </c>
      <c r="P88" s="11"/>
      <c r="Q88" s="11"/>
      <c r="R88" s="11"/>
      <c r="S88" s="21">
        <f t="shared" si="3"/>
        <v>91.35</v>
      </c>
      <c r="T88" s="22">
        <v>395</v>
      </c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3">
        <v>40</v>
      </c>
      <c r="AM88" s="23">
        <v>56</v>
      </c>
      <c r="AN88" s="23">
        <v>47</v>
      </c>
      <c r="AO88" s="24"/>
      <c r="AP88" s="24"/>
      <c r="AQ88" s="24"/>
      <c r="AR88" s="24"/>
      <c r="AS88" s="24"/>
      <c r="AT88" s="24"/>
      <c r="AU88" s="23">
        <v>175</v>
      </c>
      <c r="AV88" s="23">
        <v>72</v>
      </c>
      <c r="AW88" s="23">
        <v>5</v>
      </c>
      <c r="AX88" s="24"/>
      <c r="AY88" s="24"/>
      <c r="AZ88" s="24"/>
      <c r="BA88" s="24"/>
      <c r="BB88" s="25"/>
    </row>
    <row r="89" spans="1:54" s="13" customFormat="1" ht="50.1" customHeight="1" x14ac:dyDescent="0.2">
      <c r="A89" s="11" t="s">
        <v>46</v>
      </c>
      <c r="B89" s="11" t="s">
        <v>47</v>
      </c>
      <c r="C89" s="11" t="s">
        <v>118</v>
      </c>
      <c r="D89" s="11" t="s">
        <v>104</v>
      </c>
      <c r="E89" s="11" t="s">
        <v>184</v>
      </c>
      <c r="F89" s="11" t="s">
        <v>236</v>
      </c>
      <c r="G89" s="27" t="str">
        <f t="shared" si="2"/>
        <v>D54P8C_0KF15_C9999.jpg</v>
      </c>
      <c r="H89" s="11" t="s">
        <v>63</v>
      </c>
      <c r="I89" s="11" t="s">
        <v>237</v>
      </c>
      <c r="J89" s="11" t="s">
        <v>54</v>
      </c>
      <c r="K89" s="11">
        <v>71.75</v>
      </c>
      <c r="L89" s="11"/>
      <c r="M89" s="11"/>
      <c r="N89" s="11"/>
      <c r="O89" s="11">
        <v>165</v>
      </c>
      <c r="P89" s="11"/>
      <c r="Q89" s="11"/>
      <c r="R89" s="11"/>
      <c r="S89" s="21">
        <f t="shared" si="3"/>
        <v>71.75</v>
      </c>
      <c r="T89" s="22">
        <v>6</v>
      </c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3">
        <v>1</v>
      </c>
      <c r="AM89" s="24"/>
      <c r="AN89" s="24"/>
      <c r="AO89" s="24"/>
      <c r="AP89" s="23">
        <v>1</v>
      </c>
      <c r="AQ89" s="24"/>
      <c r="AR89" s="23">
        <v>1</v>
      </c>
      <c r="AS89" s="23">
        <v>1</v>
      </c>
      <c r="AT89" s="23">
        <v>1</v>
      </c>
      <c r="AU89" s="24"/>
      <c r="AV89" s="23">
        <v>1</v>
      </c>
      <c r="AW89" s="24"/>
      <c r="AX89" s="24"/>
      <c r="AY89" s="24"/>
      <c r="AZ89" s="24"/>
      <c r="BA89" s="24"/>
      <c r="BB89" s="25"/>
    </row>
    <row r="90" spans="1:54" s="13" customFormat="1" ht="50.1" customHeight="1" x14ac:dyDescent="0.2">
      <c r="A90" s="11" t="s">
        <v>46</v>
      </c>
      <c r="B90" s="11" t="s">
        <v>47</v>
      </c>
      <c r="C90" s="11" t="s">
        <v>118</v>
      </c>
      <c r="D90" s="11" t="s">
        <v>238</v>
      </c>
      <c r="E90" s="11" t="s">
        <v>239</v>
      </c>
      <c r="F90" s="11" t="s">
        <v>240</v>
      </c>
      <c r="G90" s="27" t="str">
        <f t="shared" si="2"/>
        <v>D3255A_00039_C9999.jpg</v>
      </c>
      <c r="H90" s="11" t="s">
        <v>63</v>
      </c>
      <c r="I90" s="11" t="s">
        <v>241</v>
      </c>
      <c r="J90" s="11" t="s">
        <v>54</v>
      </c>
      <c r="K90" s="11">
        <v>40</v>
      </c>
      <c r="L90" s="11"/>
      <c r="M90" s="11"/>
      <c r="N90" s="11"/>
      <c r="O90" s="11">
        <v>89.9</v>
      </c>
      <c r="P90" s="11"/>
      <c r="Q90" s="11"/>
      <c r="R90" s="11"/>
      <c r="S90" s="21">
        <f t="shared" si="3"/>
        <v>40</v>
      </c>
      <c r="T90" s="22">
        <v>7</v>
      </c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3">
        <v>1</v>
      </c>
      <c r="AM90" s="24"/>
      <c r="AN90" s="23">
        <v>1</v>
      </c>
      <c r="AO90" s="24"/>
      <c r="AP90" s="24"/>
      <c r="AQ90" s="23">
        <v>2</v>
      </c>
      <c r="AR90" s="23">
        <v>1</v>
      </c>
      <c r="AS90" s="23">
        <v>1</v>
      </c>
      <c r="AT90" s="23">
        <v>1</v>
      </c>
      <c r="AU90" s="24"/>
      <c r="AV90" s="24"/>
      <c r="AW90" s="24"/>
      <c r="AX90" s="24"/>
      <c r="AY90" s="24"/>
      <c r="AZ90" s="24"/>
      <c r="BA90" s="24"/>
      <c r="BB90" s="25"/>
    </row>
    <row r="91" spans="1:54" s="13" customFormat="1" ht="50.1" customHeight="1" x14ac:dyDescent="0.2">
      <c r="A91" s="11" t="s">
        <v>46</v>
      </c>
      <c r="B91" s="11" t="s">
        <v>47</v>
      </c>
      <c r="C91" s="11" t="s">
        <v>118</v>
      </c>
      <c r="D91" s="11" t="s">
        <v>238</v>
      </c>
      <c r="E91" s="11" t="s">
        <v>239</v>
      </c>
      <c r="F91" s="11" t="s">
        <v>242</v>
      </c>
      <c r="G91" s="27" t="str">
        <f t="shared" si="2"/>
        <v>D4255B_043AJ_C9270.jpg</v>
      </c>
      <c r="H91" s="11" t="s">
        <v>243</v>
      </c>
      <c r="I91" s="11" t="s">
        <v>244</v>
      </c>
      <c r="J91" s="11" t="s">
        <v>54</v>
      </c>
      <c r="K91" s="11">
        <v>40</v>
      </c>
      <c r="L91" s="11"/>
      <c r="M91" s="11"/>
      <c r="N91" s="11"/>
      <c r="O91" s="11">
        <v>89.9</v>
      </c>
      <c r="P91" s="11"/>
      <c r="Q91" s="11"/>
      <c r="R91" s="11"/>
      <c r="S91" s="21">
        <f t="shared" si="3"/>
        <v>40</v>
      </c>
      <c r="T91" s="22">
        <v>5</v>
      </c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3">
        <v>1</v>
      </c>
      <c r="AP91" s="23">
        <v>1</v>
      </c>
      <c r="AQ91" s="24"/>
      <c r="AR91" s="24"/>
      <c r="AS91" s="23">
        <v>1</v>
      </c>
      <c r="AT91" s="23">
        <v>1</v>
      </c>
      <c r="AU91" s="24"/>
      <c r="AV91" s="23">
        <v>1</v>
      </c>
      <c r="AW91" s="24"/>
      <c r="AX91" s="24"/>
      <c r="AY91" s="24"/>
      <c r="AZ91" s="24"/>
      <c r="BA91" s="24"/>
      <c r="BB91" s="25"/>
    </row>
    <row r="92" spans="1:54" s="13" customFormat="1" ht="50.1" customHeight="1" x14ac:dyDescent="0.2">
      <c r="A92" s="11" t="s">
        <v>46</v>
      </c>
      <c r="B92" s="11" t="s">
        <v>47</v>
      </c>
      <c r="C92" s="11" t="s">
        <v>118</v>
      </c>
      <c r="D92" s="11" t="s">
        <v>77</v>
      </c>
      <c r="E92" s="11" t="s">
        <v>245</v>
      </c>
      <c r="F92" s="11" t="s">
        <v>246</v>
      </c>
      <c r="G92" s="27" t="str">
        <f t="shared" si="2"/>
        <v>D540BC_00038_C9999.jpg</v>
      </c>
      <c r="H92" s="11" t="s">
        <v>63</v>
      </c>
      <c r="I92" s="11" t="s">
        <v>247</v>
      </c>
      <c r="J92" s="11" t="s">
        <v>54</v>
      </c>
      <c r="K92" s="11">
        <v>52.15</v>
      </c>
      <c r="L92" s="11"/>
      <c r="M92" s="11"/>
      <c r="N92" s="11"/>
      <c r="O92" s="11">
        <v>119.9</v>
      </c>
      <c r="P92" s="11"/>
      <c r="Q92" s="11"/>
      <c r="R92" s="11"/>
      <c r="S92" s="21">
        <f t="shared" si="3"/>
        <v>52.15</v>
      </c>
      <c r="T92" s="22">
        <v>7</v>
      </c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3">
        <v>2</v>
      </c>
      <c r="AN92" s="24"/>
      <c r="AO92" s="23">
        <v>1</v>
      </c>
      <c r="AP92" s="24"/>
      <c r="AQ92" s="23">
        <v>1</v>
      </c>
      <c r="AR92" s="24"/>
      <c r="AS92" s="23">
        <v>1</v>
      </c>
      <c r="AT92" s="24"/>
      <c r="AU92" s="23">
        <v>2</v>
      </c>
      <c r="AV92" s="24"/>
      <c r="AW92" s="24"/>
      <c r="AX92" s="24"/>
      <c r="AY92" s="24"/>
      <c r="AZ92" s="24"/>
      <c r="BA92" s="24"/>
      <c r="BB92" s="25"/>
    </row>
    <row r="93" spans="1:54" s="13" customFormat="1" ht="50.1" customHeight="1" x14ac:dyDescent="0.2">
      <c r="A93" s="11" t="s">
        <v>46</v>
      </c>
      <c r="B93" s="11" t="s">
        <v>47</v>
      </c>
      <c r="C93" s="11" t="s">
        <v>118</v>
      </c>
      <c r="D93" s="11" t="s">
        <v>77</v>
      </c>
      <c r="E93" s="11" t="s">
        <v>248</v>
      </c>
      <c r="F93" s="11" t="s">
        <v>249</v>
      </c>
      <c r="G93" s="27" t="str">
        <f t="shared" si="2"/>
        <v>D54M1B_000KF_C1018.jpg</v>
      </c>
      <c r="H93" s="11" t="s">
        <v>153</v>
      </c>
      <c r="I93" s="11" t="s">
        <v>123</v>
      </c>
      <c r="J93" s="11" t="s">
        <v>54</v>
      </c>
      <c r="K93" s="11">
        <v>44.4</v>
      </c>
      <c r="L93" s="11"/>
      <c r="M93" s="11"/>
      <c r="N93" s="11"/>
      <c r="O93" s="11">
        <v>99.9</v>
      </c>
      <c r="P93" s="11"/>
      <c r="Q93" s="11"/>
      <c r="R93" s="11"/>
      <c r="S93" s="21">
        <f t="shared" si="3"/>
        <v>44.4</v>
      </c>
      <c r="T93" s="22">
        <v>4</v>
      </c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3">
        <v>1</v>
      </c>
      <c r="AQ93" s="24"/>
      <c r="AR93" s="24"/>
      <c r="AS93" s="24"/>
      <c r="AT93" s="23">
        <v>1</v>
      </c>
      <c r="AU93" s="23">
        <v>1</v>
      </c>
      <c r="AV93" s="23">
        <v>1</v>
      </c>
      <c r="AW93" s="24"/>
      <c r="AX93" s="24"/>
      <c r="AY93" s="24"/>
      <c r="AZ93" s="24"/>
      <c r="BA93" s="24"/>
      <c r="BB93" s="25"/>
    </row>
    <row r="94" spans="1:54" s="13" customFormat="1" ht="50.1" customHeight="1" x14ac:dyDescent="0.2">
      <c r="A94" s="11" t="s">
        <v>46</v>
      </c>
      <c r="B94" s="11" t="s">
        <v>47</v>
      </c>
      <c r="C94" s="11" t="s">
        <v>118</v>
      </c>
      <c r="D94" s="11" t="s">
        <v>77</v>
      </c>
      <c r="E94" s="11" t="s">
        <v>250</v>
      </c>
      <c r="F94" s="11" t="s">
        <v>251</v>
      </c>
      <c r="G94" s="27" t="str">
        <f t="shared" si="2"/>
        <v>D44W1A_047RZ_C9999.jpg</v>
      </c>
      <c r="H94" s="11" t="s">
        <v>63</v>
      </c>
      <c r="I94" s="11" t="s">
        <v>252</v>
      </c>
      <c r="J94" s="11" t="s">
        <v>54</v>
      </c>
      <c r="K94" s="11">
        <v>58.7</v>
      </c>
      <c r="L94" s="11"/>
      <c r="M94" s="11"/>
      <c r="N94" s="11"/>
      <c r="O94" s="11">
        <v>135</v>
      </c>
      <c r="P94" s="11"/>
      <c r="Q94" s="11"/>
      <c r="R94" s="11"/>
      <c r="S94" s="21">
        <f t="shared" si="3"/>
        <v>58.7</v>
      </c>
      <c r="T94" s="22">
        <v>16</v>
      </c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3">
        <v>12</v>
      </c>
      <c r="AV94" s="23">
        <v>4</v>
      </c>
      <c r="AW94" s="24"/>
      <c r="AX94" s="24"/>
      <c r="AY94" s="24"/>
      <c r="AZ94" s="24"/>
      <c r="BA94" s="24"/>
      <c r="BB94" s="25"/>
    </row>
    <row r="95" spans="1:54" s="13" customFormat="1" ht="50.1" customHeight="1" x14ac:dyDescent="0.2">
      <c r="A95" s="11" t="s">
        <v>46</v>
      </c>
      <c r="B95" s="11" t="s">
        <v>47</v>
      </c>
      <c r="C95" s="11" t="s">
        <v>118</v>
      </c>
      <c r="D95" s="11" t="s">
        <v>77</v>
      </c>
      <c r="E95" s="11" t="s">
        <v>250</v>
      </c>
      <c r="F95" s="11" t="s">
        <v>253</v>
      </c>
      <c r="G95" s="27" t="str">
        <f t="shared" si="2"/>
        <v>D44W1A_0KF38_C9309.jpg</v>
      </c>
      <c r="H95" s="11" t="s">
        <v>254</v>
      </c>
      <c r="I95" s="11" t="s">
        <v>255</v>
      </c>
      <c r="J95" s="11" t="s">
        <v>54</v>
      </c>
      <c r="K95" s="11">
        <v>60.85</v>
      </c>
      <c r="L95" s="11"/>
      <c r="M95" s="11"/>
      <c r="N95" s="11"/>
      <c r="O95" s="11">
        <v>139.9</v>
      </c>
      <c r="P95" s="11"/>
      <c r="Q95" s="11"/>
      <c r="R95" s="11"/>
      <c r="S95" s="21">
        <f t="shared" si="3"/>
        <v>60.85</v>
      </c>
      <c r="T95" s="22">
        <v>495</v>
      </c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3">
        <v>80</v>
      </c>
      <c r="AN95" s="24"/>
      <c r="AO95" s="23">
        <v>13</v>
      </c>
      <c r="AP95" s="23">
        <v>15</v>
      </c>
      <c r="AQ95" s="23">
        <v>34</v>
      </c>
      <c r="AR95" s="23">
        <v>10</v>
      </c>
      <c r="AS95" s="23">
        <v>58</v>
      </c>
      <c r="AT95" s="23">
        <v>22</v>
      </c>
      <c r="AU95" s="23">
        <v>121</v>
      </c>
      <c r="AV95" s="23">
        <v>142</v>
      </c>
      <c r="AW95" s="24"/>
      <c r="AX95" s="24"/>
      <c r="AY95" s="24"/>
      <c r="AZ95" s="24"/>
      <c r="BA95" s="24"/>
      <c r="BB95" s="25"/>
    </row>
    <row r="96" spans="1:54" s="13" customFormat="1" ht="50.1" customHeight="1" x14ac:dyDescent="0.2">
      <c r="A96" s="11" t="s">
        <v>46</v>
      </c>
      <c r="B96" s="11" t="s">
        <v>47</v>
      </c>
      <c r="C96" s="11" t="s">
        <v>118</v>
      </c>
      <c r="D96" s="11" t="s">
        <v>77</v>
      </c>
      <c r="E96" s="11" t="s">
        <v>250</v>
      </c>
      <c r="F96" s="11" t="s">
        <v>256</v>
      </c>
      <c r="G96" s="27" t="str">
        <f t="shared" si="2"/>
        <v>D44W1A_0KFCF_C0017.jpg</v>
      </c>
      <c r="H96" s="11" t="s">
        <v>92</v>
      </c>
      <c r="I96" s="11" t="s">
        <v>188</v>
      </c>
      <c r="J96" s="11" t="s">
        <v>54</v>
      </c>
      <c r="K96" s="11">
        <v>60.85</v>
      </c>
      <c r="L96" s="11"/>
      <c r="M96" s="11"/>
      <c r="N96" s="11"/>
      <c r="O96" s="11">
        <v>139.9</v>
      </c>
      <c r="P96" s="11"/>
      <c r="Q96" s="11"/>
      <c r="R96" s="11"/>
      <c r="S96" s="21">
        <f t="shared" si="3"/>
        <v>60.85</v>
      </c>
      <c r="T96" s="22">
        <v>553</v>
      </c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3">
        <v>90</v>
      </c>
      <c r="AN96" s="24"/>
      <c r="AO96" s="23">
        <v>15</v>
      </c>
      <c r="AP96" s="23">
        <v>12</v>
      </c>
      <c r="AQ96" s="23">
        <v>23</v>
      </c>
      <c r="AR96" s="23">
        <v>20</v>
      </c>
      <c r="AS96" s="23">
        <v>53</v>
      </c>
      <c r="AT96" s="23">
        <v>31</v>
      </c>
      <c r="AU96" s="23">
        <v>144</v>
      </c>
      <c r="AV96" s="23">
        <v>165</v>
      </c>
      <c r="AW96" s="24"/>
      <c r="AX96" s="24"/>
      <c r="AY96" s="24"/>
      <c r="AZ96" s="24"/>
      <c r="BA96" s="24"/>
      <c r="BB96" s="25"/>
    </row>
    <row r="97" spans="1:54" s="13" customFormat="1" ht="50.1" customHeight="1" x14ac:dyDescent="0.2">
      <c r="A97" s="11" t="s">
        <v>46</v>
      </c>
      <c r="B97" s="11" t="s">
        <v>47</v>
      </c>
      <c r="C97" s="11" t="s">
        <v>118</v>
      </c>
      <c r="D97" s="11" t="s">
        <v>77</v>
      </c>
      <c r="E97" s="11" t="s">
        <v>250</v>
      </c>
      <c r="F97" s="11" t="s">
        <v>257</v>
      </c>
      <c r="G97" s="27" t="str">
        <f t="shared" si="2"/>
        <v>D44W1A_0KFCF_CA52L.jpg</v>
      </c>
      <c r="H97" s="11" t="s">
        <v>190</v>
      </c>
      <c r="I97" s="11" t="s">
        <v>188</v>
      </c>
      <c r="J97" s="11" t="s">
        <v>54</v>
      </c>
      <c r="K97" s="11">
        <v>60.85</v>
      </c>
      <c r="L97" s="11"/>
      <c r="M97" s="11"/>
      <c r="N97" s="11"/>
      <c r="O97" s="11">
        <v>139.9</v>
      </c>
      <c r="P97" s="11"/>
      <c r="Q97" s="11"/>
      <c r="R97" s="11"/>
      <c r="S97" s="21">
        <f t="shared" si="3"/>
        <v>60.85</v>
      </c>
      <c r="T97" s="22">
        <v>474</v>
      </c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3">
        <v>101</v>
      </c>
      <c r="AN97" s="24"/>
      <c r="AO97" s="23">
        <v>25</v>
      </c>
      <c r="AP97" s="23">
        <v>16</v>
      </c>
      <c r="AQ97" s="23">
        <v>27</v>
      </c>
      <c r="AR97" s="23">
        <v>6</v>
      </c>
      <c r="AS97" s="23">
        <v>44</v>
      </c>
      <c r="AT97" s="23">
        <v>13</v>
      </c>
      <c r="AU97" s="23">
        <v>114</v>
      </c>
      <c r="AV97" s="23">
        <v>128</v>
      </c>
      <c r="AW97" s="24"/>
      <c r="AX97" s="24"/>
      <c r="AY97" s="24"/>
      <c r="AZ97" s="24"/>
      <c r="BA97" s="24"/>
      <c r="BB97" s="25"/>
    </row>
    <row r="98" spans="1:54" s="13" customFormat="1" ht="50.1" customHeight="1" x14ac:dyDescent="0.2">
      <c r="A98" s="11" t="s">
        <v>46</v>
      </c>
      <c r="B98" s="11" t="s">
        <v>47</v>
      </c>
      <c r="C98" s="11" t="s">
        <v>118</v>
      </c>
      <c r="D98" s="11" t="s">
        <v>77</v>
      </c>
      <c r="E98" s="11" t="s">
        <v>258</v>
      </c>
      <c r="F98" s="11" t="s">
        <v>259</v>
      </c>
      <c r="G98" s="27" t="str">
        <f t="shared" si="2"/>
        <v>D52P8C_00040_C7005.jpg</v>
      </c>
      <c r="H98" s="11" t="s">
        <v>116</v>
      </c>
      <c r="I98" s="11" t="s">
        <v>260</v>
      </c>
      <c r="J98" s="11" t="s">
        <v>54</v>
      </c>
      <c r="K98" s="11">
        <v>50</v>
      </c>
      <c r="L98" s="11"/>
      <c r="M98" s="11"/>
      <c r="N98" s="11"/>
      <c r="O98" s="11">
        <v>115</v>
      </c>
      <c r="P98" s="11"/>
      <c r="Q98" s="11"/>
      <c r="R98" s="11"/>
      <c r="S98" s="21">
        <f t="shared" si="3"/>
        <v>50</v>
      </c>
      <c r="T98" s="22">
        <v>4</v>
      </c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3">
        <v>2</v>
      </c>
      <c r="AP98" s="24"/>
      <c r="AQ98" s="24"/>
      <c r="AR98" s="24"/>
      <c r="AS98" s="24"/>
      <c r="AT98" s="23">
        <v>1</v>
      </c>
      <c r="AU98" s="24"/>
      <c r="AV98" s="23">
        <v>1</v>
      </c>
      <c r="AW98" s="24"/>
      <c r="AX98" s="24"/>
      <c r="AY98" s="24"/>
      <c r="AZ98" s="24"/>
      <c r="BA98" s="24"/>
      <c r="BB98" s="25"/>
    </row>
    <row r="99" spans="1:54" s="13" customFormat="1" ht="50.1" customHeight="1" x14ac:dyDescent="0.2">
      <c r="A99" s="11" t="s">
        <v>46</v>
      </c>
      <c r="B99" s="11" t="s">
        <v>47</v>
      </c>
      <c r="C99" s="11" t="s">
        <v>118</v>
      </c>
      <c r="D99" s="11" t="s">
        <v>77</v>
      </c>
      <c r="E99" s="11" t="s">
        <v>258</v>
      </c>
      <c r="F99" s="11" t="s">
        <v>261</v>
      </c>
      <c r="G99" s="27" t="str">
        <f t="shared" si="2"/>
        <v>D54P8A_000KF_C9999.jpg</v>
      </c>
      <c r="H99" s="11" t="s">
        <v>63</v>
      </c>
      <c r="I99" s="11" t="s">
        <v>123</v>
      </c>
      <c r="J99" s="11" t="s">
        <v>54</v>
      </c>
      <c r="K99" s="11">
        <v>53.05</v>
      </c>
      <c r="L99" s="11"/>
      <c r="M99" s="11"/>
      <c r="N99" s="11"/>
      <c r="O99" s="11">
        <v>122</v>
      </c>
      <c r="P99" s="11"/>
      <c r="Q99" s="11"/>
      <c r="R99" s="11"/>
      <c r="S99" s="21">
        <f t="shared" si="3"/>
        <v>53.05</v>
      </c>
      <c r="T99" s="22">
        <v>1</v>
      </c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3">
        <v>1</v>
      </c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5"/>
    </row>
    <row r="100" spans="1:54" s="13" customFormat="1" ht="50.1" customHeight="1" x14ac:dyDescent="0.2">
      <c r="A100" s="11" t="s">
        <v>46</v>
      </c>
      <c r="B100" s="11" t="s">
        <v>47</v>
      </c>
      <c r="C100" s="11" t="s">
        <v>118</v>
      </c>
      <c r="D100" s="11" t="s">
        <v>77</v>
      </c>
      <c r="E100" s="11" t="s">
        <v>262</v>
      </c>
      <c r="F100" s="11" t="s">
        <v>263</v>
      </c>
      <c r="G100" s="27" t="str">
        <f t="shared" si="2"/>
        <v>D54R4C_000KF_C9999.jpg</v>
      </c>
      <c r="H100" s="11" t="s">
        <v>63</v>
      </c>
      <c r="I100" s="11" t="s">
        <v>123</v>
      </c>
      <c r="J100" s="11" t="s">
        <v>54</v>
      </c>
      <c r="K100" s="11">
        <v>44.4</v>
      </c>
      <c r="L100" s="11"/>
      <c r="M100" s="11"/>
      <c r="N100" s="11"/>
      <c r="O100" s="11">
        <v>99.9</v>
      </c>
      <c r="P100" s="11"/>
      <c r="Q100" s="11"/>
      <c r="R100" s="11"/>
      <c r="S100" s="21">
        <f t="shared" si="3"/>
        <v>44.4</v>
      </c>
      <c r="T100" s="22">
        <v>8</v>
      </c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3">
        <v>1</v>
      </c>
      <c r="AM100" s="24"/>
      <c r="AN100" s="24"/>
      <c r="AO100" s="24"/>
      <c r="AP100" s="24"/>
      <c r="AQ100" s="23">
        <v>2</v>
      </c>
      <c r="AR100" s="23">
        <v>1</v>
      </c>
      <c r="AS100" s="24"/>
      <c r="AT100" s="23">
        <v>1</v>
      </c>
      <c r="AU100" s="24"/>
      <c r="AV100" s="24"/>
      <c r="AW100" s="23">
        <v>3</v>
      </c>
      <c r="AX100" s="24"/>
      <c r="AY100" s="24"/>
      <c r="AZ100" s="24"/>
      <c r="BA100" s="24"/>
      <c r="BB100" s="25"/>
    </row>
    <row r="101" spans="1:54" s="13" customFormat="1" ht="50.1" customHeight="1" x14ac:dyDescent="0.2">
      <c r="A101" s="11" t="s">
        <v>46</v>
      </c>
      <c r="B101" s="11" t="s">
        <v>47</v>
      </c>
      <c r="C101" s="11" t="s">
        <v>118</v>
      </c>
      <c r="D101" s="11" t="s">
        <v>77</v>
      </c>
      <c r="E101" s="11" t="s">
        <v>136</v>
      </c>
      <c r="F101" s="11" t="s">
        <v>264</v>
      </c>
      <c r="G101" s="27" t="str">
        <f t="shared" si="2"/>
        <v>D541HE_00038_C3018.jpg</v>
      </c>
      <c r="H101" s="11" t="s">
        <v>138</v>
      </c>
      <c r="I101" s="11" t="s">
        <v>247</v>
      </c>
      <c r="J101" s="11" t="s">
        <v>54</v>
      </c>
      <c r="K101" s="11">
        <v>56.5</v>
      </c>
      <c r="L101" s="11"/>
      <c r="M101" s="11"/>
      <c r="N101" s="11"/>
      <c r="O101" s="11">
        <v>129.9</v>
      </c>
      <c r="P101" s="11"/>
      <c r="Q101" s="11"/>
      <c r="R101" s="11"/>
      <c r="S101" s="21">
        <f t="shared" si="3"/>
        <v>56.5</v>
      </c>
      <c r="T101" s="22">
        <v>341</v>
      </c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3">
        <v>84</v>
      </c>
      <c r="AM101" s="23">
        <v>82</v>
      </c>
      <c r="AN101" s="24"/>
      <c r="AO101" s="23">
        <v>33</v>
      </c>
      <c r="AP101" s="24"/>
      <c r="AQ101" s="23">
        <v>7</v>
      </c>
      <c r="AR101" s="24"/>
      <c r="AS101" s="23">
        <v>30</v>
      </c>
      <c r="AT101" s="24"/>
      <c r="AU101" s="23">
        <v>83</v>
      </c>
      <c r="AV101" s="23">
        <v>22</v>
      </c>
      <c r="AW101" s="24"/>
      <c r="AX101" s="24"/>
      <c r="AY101" s="24"/>
      <c r="AZ101" s="24"/>
      <c r="BA101" s="24"/>
      <c r="BB101" s="25"/>
    </row>
    <row r="102" spans="1:54" s="13" customFormat="1" ht="50.1" customHeight="1" x14ac:dyDescent="0.2">
      <c r="A102" s="11" t="s">
        <v>46</v>
      </c>
      <c r="B102" s="11" t="s">
        <v>47</v>
      </c>
      <c r="C102" s="11" t="s">
        <v>118</v>
      </c>
      <c r="D102" s="11" t="s">
        <v>77</v>
      </c>
      <c r="E102" s="11" t="s">
        <v>136</v>
      </c>
      <c r="F102" s="11" t="s">
        <v>265</v>
      </c>
      <c r="G102" s="27" t="str">
        <f t="shared" si="2"/>
        <v>D541HE_00038_C9999.jpg</v>
      </c>
      <c r="H102" s="11" t="s">
        <v>63</v>
      </c>
      <c r="I102" s="11" t="s">
        <v>247</v>
      </c>
      <c r="J102" s="11" t="s">
        <v>54</v>
      </c>
      <c r="K102" s="11">
        <v>56.5</v>
      </c>
      <c r="L102" s="11"/>
      <c r="M102" s="11"/>
      <c r="N102" s="11"/>
      <c r="O102" s="11">
        <v>129.9</v>
      </c>
      <c r="P102" s="11"/>
      <c r="Q102" s="11"/>
      <c r="R102" s="11"/>
      <c r="S102" s="21">
        <f t="shared" si="3"/>
        <v>56.5</v>
      </c>
      <c r="T102" s="22">
        <v>478</v>
      </c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3">
        <v>124</v>
      </c>
      <c r="AM102" s="23">
        <v>100</v>
      </c>
      <c r="AN102" s="23">
        <v>60</v>
      </c>
      <c r="AO102" s="23">
        <v>15</v>
      </c>
      <c r="AP102" s="23">
        <v>7</v>
      </c>
      <c r="AQ102" s="24"/>
      <c r="AR102" s="23">
        <v>23</v>
      </c>
      <c r="AS102" s="23">
        <v>28</v>
      </c>
      <c r="AT102" s="24"/>
      <c r="AU102" s="23">
        <v>107</v>
      </c>
      <c r="AV102" s="23">
        <v>14</v>
      </c>
      <c r="AW102" s="24"/>
      <c r="AX102" s="24"/>
      <c r="AY102" s="24"/>
      <c r="AZ102" s="24"/>
      <c r="BA102" s="24"/>
      <c r="BB102" s="25"/>
    </row>
    <row r="103" spans="1:54" s="13" customFormat="1" ht="50.1" customHeight="1" x14ac:dyDescent="0.2">
      <c r="A103" s="11" t="s">
        <v>46</v>
      </c>
      <c r="B103" s="11" t="s">
        <v>47</v>
      </c>
      <c r="C103" s="11" t="s">
        <v>118</v>
      </c>
      <c r="D103" s="11" t="s">
        <v>77</v>
      </c>
      <c r="E103" s="11" t="s">
        <v>266</v>
      </c>
      <c r="F103" s="11" t="s">
        <v>267</v>
      </c>
      <c r="G103" s="27" t="str">
        <f t="shared" si="2"/>
        <v>D54Q6A_000KF_C9999.jpg</v>
      </c>
      <c r="H103" s="11" t="s">
        <v>63</v>
      </c>
      <c r="I103" s="11" t="s">
        <v>123</v>
      </c>
      <c r="J103" s="11" t="s">
        <v>54</v>
      </c>
      <c r="K103" s="11">
        <v>50</v>
      </c>
      <c r="L103" s="11"/>
      <c r="M103" s="11"/>
      <c r="N103" s="11"/>
      <c r="O103" s="11">
        <v>115</v>
      </c>
      <c r="P103" s="11"/>
      <c r="Q103" s="11"/>
      <c r="R103" s="11"/>
      <c r="S103" s="21">
        <f t="shared" si="3"/>
        <v>50</v>
      </c>
      <c r="T103" s="22">
        <v>1</v>
      </c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3">
        <v>1</v>
      </c>
      <c r="AV103" s="24"/>
      <c r="AW103" s="24"/>
      <c r="AX103" s="24"/>
      <c r="AY103" s="24"/>
      <c r="AZ103" s="24"/>
      <c r="BA103" s="24"/>
      <c r="BB103" s="25"/>
    </row>
    <row r="104" spans="1:54" s="13" customFormat="1" ht="50.1" customHeight="1" x14ac:dyDescent="0.2">
      <c r="A104" s="11" t="s">
        <v>46</v>
      </c>
      <c r="B104" s="11" t="s">
        <v>47</v>
      </c>
      <c r="C104" s="11" t="s">
        <v>118</v>
      </c>
      <c r="D104" s="11" t="s">
        <v>77</v>
      </c>
      <c r="E104" s="11" t="s">
        <v>227</v>
      </c>
      <c r="F104" s="11" t="s">
        <v>268</v>
      </c>
      <c r="G104" s="27" t="str">
        <f t="shared" si="2"/>
        <v>D5498A_00021_C1018.jpg</v>
      </c>
      <c r="H104" s="11" t="s">
        <v>153</v>
      </c>
      <c r="I104" s="11" t="s">
        <v>135</v>
      </c>
      <c r="J104" s="11" t="s">
        <v>54</v>
      </c>
      <c r="K104" s="11">
        <v>53.05</v>
      </c>
      <c r="L104" s="11"/>
      <c r="M104" s="11"/>
      <c r="N104" s="11"/>
      <c r="O104" s="11">
        <v>122</v>
      </c>
      <c r="P104" s="11"/>
      <c r="Q104" s="11"/>
      <c r="R104" s="11"/>
      <c r="S104" s="21">
        <f t="shared" si="3"/>
        <v>53.05</v>
      </c>
      <c r="T104" s="22">
        <v>2</v>
      </c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3">
        <v>1</v>
      </c>
      <c r="AN104" s="24"/>
      <c r="AO104" s="24"/>
      <c r="AP104" s="24"/>
      <c r="AQ104" s="24"/>
      <c r="AR104" s="24"/>
      <c r="AS104" s="24"/>
      <c r="AT104" s="24"/>
      <c r="AU104" s="24"/>
      <c r="AV104" s="23">
        <v>1</v>
      </c>
      <c r="AW104" s="24"/>
      <c r="AX104" s="24"/>
      <c r="AY104" s="24"/>
      <c r="AZ104" s="24"/>
      <c r="BA104" s="24"/>
      <c r="BB104" s="25"/>
    </row>
    <row r="105" spans="1:54" s="13" customFormat="1" ht="50.1" customHeight="1" x14ac:dyDescent="0.2">
      <c r="A105" s="11" t="s">
        <v>46</v>
      </c>
      <c r="B105" s="11" t="s">
        <v>47</v>
      </c>
      <c r="C105" s="11" t="s">
        <v>118</v>
      </c>
      <c r="D105" s="11" t="s">
        <v>77</v>
      </c>
      <c r="E105" s="11" t="s">
        <v>159</v>
      </c>
      <c r="F105" s="11" t="s">
        <v>269</v>
      </c>
      <c r="G105" s="27" t="str">
        <f t="shared" si="2"/>
        <v>D540GA_04338_C9999.jpg</v>
      </c>
      <c r="H105" s="11" t="s">
        <v>63</v>
      </c>
      <c r="I105" s="11" t="s">
        <v>270</v>
      </c>
      <c r="J105" s="11" t="s">
        <v>54</v>
      </c>
      <c r="K105" s="11">
        <v>48.85</v>
      </c>
      <c r="L105" s="11"/>
      <c r="M105" s="11"/>
      <c r="N105" s="11"/>
      <c r="O105" s="11">
        <v>109.9</v>
      </c>
      <c r="P105" s="11"/>
      <c r="Q105" s="11"/>
      <c r="R105" s="11"/>
      <c r="S105" s="21">
        <f t="shared" si="3"/>
        <v>48.85</v>
      </c>
      <c r="T105" s="22">
        <v>4</v>
      </c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3">
        <v>1</v>
      </c>
      <c r="AM105" s="23">
        <v>2</v>
      </c>
      <c r="AN105" s="23">
        <v>1</v>
      </c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5"/>
    </row>
    <row r="106" spans="1:54" s="13" customFormat="1" ht="50.1" customHeight="1" x14ac:dyDescent="0.2">
      <c r="A106" s="11" t="s">
        <v>46</v>
      </c>
      <c r="B106" s="11" t="s">
        <v>47</v>
      </c>
      <c r="C106" s="11" t="s">
        <v>118</v>
      </c>
      <c r="D106" s="11" t="s">
        <v>77</v>
      </c>
      <c r="E106" s="11" t="s">
        <v>161</v>
      </c>
      <c r="F106" s="11" t="s">
        <v>271</v>
      </c>
      <c r="G106" s="27" t="str">
        <f t="shared" si="2"/>
        <v>D540FG_000AA_C9999.jpg</v>
      </c>
      <c r="H106" s="11" t="s">
        <v>63</v>
      </c>
      <c r="I106" s="11" t="s">
        <v>147</v>
      </c>
      <c r="J106" s="11" t="s">
        <v>54</v>
      </c>
      <c r="K106" s="11">
        <v>54.2</v>
      </c>
      <c r="L106" s="11"/>
      <c r="M106" s="11"/>
      <c r="N106" s="11"/>
      <c r="O106" s="11">
        <v>130</v>
      </c>
      <c r="P106" s="11"/>
      <c r="Q106" s="11"/>
      <c r="R106" s="11"/>
      <c r="S106" s="21">
        <f t="shared" si="3"/>
        <v>54.2</v>
      </c>
      <c r="T106" s="22">
        <v>7</v>
      </c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3">
        <v>3</v>
      </c>
      <c r="AM106" s="23">
        <v>1</v>
      </c>
      <c r="AN106" s="24"/>
      <c r="AO106" s="23">
        <v>2</v>
      </c>
      <c r="AP106" s="24"/>
      <c r="AQ106" s="24"/>
      <c r="AR106" s="24"/>
      <c r="AS106" s="24"/>
      <c r="AT106" s="24"/>
      <c r="AU106" s="23">
        <v>1</v>
      </c>
      <c r="AV106" s="24"/>
      <c r="AW106" s="24"/>
      <c r="AX106" s="24"/>
      <c r="AY106" s="24"/>
      <c r="AZ106" s="24"/>
      <c r="BA106" s="24"/>
      <c r="BB106" s="25"/>
    </row>
    <row r="107" spans="1:54" s="13" customFormat="1" ht="50.1" customHeight="1" x14ac:dyDescent="0.2">
      <c r="A107" s="11" t="s">
        <v>46</v>
      </c>
      <c r="B107" s="11" t="s">
        <v>47</v>
      </c>
      <c r="C107" s="11" t="s">
        <v>118</v>
      </c>
      <c r="D107" s="11" t="s">
        <v>77</v>
      </c>
      <c r="E107" s="11" t="s">
        <v>161</v>
      </c>
      <c r="F107" s="11" t="s">
        <v>272</v>
      </c>
      <c r="G107" s="27" t="str">
        <f t="shared" si="2"/>
        <v>D540FG_000JI_C2012.jpg</v>
      </c>
      <c r="H107" s="11" t="s">
        <v>164</v>
      </c>
      <c r="I107" s="11" t="s">
        <v>165</v>
      </c>
      <c r="J107" s="11" t="s">
        <v>54</v>
      </c>
      <c r="K107" s="11">
        <v>54.2</v>
      </c>
      <c r="L107" s="11"/>
      <c r="M107" s="11"/>
      <c r="N107" s="11"/>
      <c r="O107" s="11">
        <v>130</v>
      </c>
      <c r="P107" s="11"/>
      <c r="Q107" s="11"/>
      <c r="R107" s="11"/>
      <c r="S107" s="21">
        <f t="shared" si="3"/>
        <v>54.2</v>
      </c>
      <c r="T107" s="22">
        <v>18</v>
      </c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3">
        <v>1</v>
      </c>
      <c r="AM107" s="23">
        <v>2</v>
      </c>
      <c r="AN107" s="24"/>
      <c r="AO107" s="23">
        <v>3</v>
      </c>
      <c r="AP107" s="24"/>
      <c r="AQ107" s="23">
        <v>4</v>
      </c>
      <c r="AR107" s="24"/>
      <c r="AS107" s="23">
        <v>4</v>
      </c>
      <c r="AT107" s="24"/>
      <c r="AU107" s="23">
        <v>3</v>
      </c>
      <c r="AV107" s="23">
        <v>1</v>
      </c>
      <c r="AW107" s="24"/>
      <c r="AX107" s="24"/>
      <c r="AY107" s="24"/>
      <c r="AZ107" s="24"/>
      <c r="BA107" s="24"/>
      <c r="BB107" s="25"/>
    </row>
    <row r="108" spans="1:54" s="13" customFormat="1" ht="50.1" customHeight="1" x14ac:dyDescent="0.2">
      <c r="A108" s="11" t="s">
        <v>46</v>
      </c>
      <c r="B108" s="11" t="s">
        <v>47</v>
      </c>
      <c r="C108" s="11" t="s">
        <v>118</v>
      </c>
      <c r="D108" s="11" t="s">
        <v>55</v>
      </c>
      <c r="E108" s="11" t="s">
        <v>119</v>
      </c>
      <c r="F108" s="11" t="s">
        <v>273</v>
      </c>
      <c r="G108" s="27" t="str">
        <f t="shared" si="2"/>
        <v>D54S9D_0CL22_C9999.jpg</v>
      </c>
      <c r="H108" s="11" t="s">
        <v>63</v>
      </c>
      <c r="I108" s="11" t="s">
        <v>274</v>
      </c>
      <c r="J108" s="11" t="s">
        <v>54</v>
      </c>
      <c r="K108" s="11">
        <v>54.35</v>
      </c>
      <c r="L108" s="11"/>
      <c r="M108" s="11"/>
      <c r="N108" s="11"/>
      <c r="O108" s="11">
        <v>125</v>
      </c>
      <c r="P108" s="11"/>
      <c r="Q108" s="11"/>
      <c r="R108" s="11"/>
      <c r="S108" s="21">
        <f t="shared" si="3"/>
        <v>54.35</v>
      </c>
      <c r="T108" s="22">
        <v>5</v>
      </c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3">
        <v>1</v>
      </c>
      <c r="AN108" s="24"/>
      <c r="AO108" s="24"/>
      <c r="AP108" s="24"/>
      <c r="AQ108" s="23">
        <v>1</v>
      </c>
      <c r="AR108" s="24"/>
      <c r="AS108" s="24"/>
      <c r="AT108" s="24"/>
      <c r="AU108" s="24"/>
      <c r="AV108" s="23">
        <v>3</v>
      </c>
      <c r="AW108" s="24"/>
      <c r="AX108" s="24"/>
      <c r="AY108" s="24"/>
      <c r="AZ108" s="24"/>
      <c r="BA108" s="24"/>
      <c r="BB108" s="25"/>
    </row>
    <row r="109" spans="1:54" s="13" customFormat="1" ht="50.1" customHeight="1" x14ac:dyDescent="0.2">
      <c r="A109" s="11" t="s">
        <v>46</v>
      </c>
      <c r="B109" s="11" t="s">
        <v>47</v>
      </c>
      <c r="C109" s="11" t="s">
        <v>118</v>
      </c>
      <c r="D109" s="11" t="s">
        <v>55</v>
      </c>
      <c r="E109" s="11" t="s">
        <v>275</v>
      </c>
      <c r="F109" s="11" t="s">
        <v>276</v>
      </c>
      <c r="G109" s="27" t="str">
        <f t="shared" si="2"/>
        <v>D54H5A_02243_C4002.jpg</v>
      </c>
      <c r="H109" s="11" t="s">
        <v>78</v>
      </c>
      <c r="I109" s="11" t="s">
        <v>53</v>
      </c>
      <c r="J109" s="11" t="s">
        <v>54</v>
      </c>
      <c r="K109" s="11">
        <v>54.35</v>
      </c>
      <c r="L109" s="11"/>
      <c r="M109" s="11"/>
      <c r="N109" s="11"/>
      <c r="O109" s="11">
        <v>125</v>
      </c>
      <c r="P109" s="11"/>
      <c r="Q109" s="11"/>
      <c r="R109" s="11"/>
      <c r="S109" s="21">
        <f t="shared" si="3"/>
        <v>54.35</v>
      </c>
      <c r="T109" s="22">
        <v>6</v>
      </c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3">
        <v>1</v>
      </c>
      <c r="AR109" s="24"/>
      <c r="AS109" s="23">
        <v>1</v>
      </c>
      <c r="AT109" s="24"/>
      <c r="AU109" s="23">
        <v>4</v>
      </c>
      <c r="AV109" s="24"/>
      <c r="AW109" s="24"/>
      <c r="AX109" s="24"/>
      <c r="AY109" s="24"/>
      <c r="AZ109" s="24"/>
      <c r="BA109" s="24"/>
      <c r="BB109" s="25"/>
    </row>
    <row r="110" spans="1:54" s="13" customFormat="1" ht="50.1" customHeight="1" x14ac:dyDescent="0.2">
      <c r="A110" s="11" t="s">
        <v>46</v>
      </c>
      <c r="B110" s="11" t="s">
        <v>47</v>
      </c>
      <c r="C110" s="11" t="s">
        <v>118</v>
      </c>
      <c r="D110" s="11" t="s">
        <v>55</v>
      </c>
      <c r="E110" s="11" t="s">
        <v>275</v>
      </c>
      <c r="F110" s="11" t="s">
        <v>277</v>
      </c>
      <c r="G110" s="27" t="str">
        <f t="shared" si="2"/>
        <v>D54H5A_0CL22_C0013.jpg</v>
      </c>
      <c r="H110" s="11" t="s">
        <v>225</v>
      </c>
      <c r="I110" s="11" t="s">
        <v>274</v>
      </c>
      <c r="J110" s="11" t="s">
        <v>54</v>
      </c>
      <c r="K110" s="11">
        <v>54.35</v>
      </c>
      <c r="L110" s="11"/>
      <c r="M110" s="11"/>
      <c r="N110" s="11"/>
      <c r="O110" s="11">
        <v>125</v>
      </c>
      <c r="P110" s="11"/>
      <c r="Q110" s="11"/>
      <c r="R110" s="11"/>
      <c r="S110" s="21">
        <f t="shared" si="3"/>
        <v>54.35</v>
      </c>
      <c r="T110" s="22">
        <v>9</v>
      </c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3">
        <v>2</v>
      </c>
      <c r="AM110" s="23">
        <v>1</v>
      </c>
      <c r="AN110" s="24"/>
      <c r="AO110" s="24"/>
      <c r="AP110" s="24"/>
      <c r="AQ110" s="24"/>
      <c r="AR110" s="24"/>
      <c r="AS110" s="23">
        <v>2</v>
      </c>
      <c r="AT110" s="24"/>
      <c r="AU110" s="23">
        <v>2</v>
      </c>
      <c r="AV110" s="23">
        <v>2</v>
      </c>
      <c r="AW110" s="24"/>
      <c r="AX110" s="24"/>
      <c r="AY110" s="24"/>
      <c r="AZ110" s="24"/>
      <c r="BA110" s="24"/>
      <c r="BB110" s="25"/>
    </row>
    <row r="111" spans="1:54" s="13" customFormat="1" ht="50.1" customHeight="1" x14ac:dyDescent="0.2">
      <c r="A111" s="11" t="s">
        <v>46</v>
      </c>
      <c r="B111" s="11" t="s">
        <v>47</v>
      </c>
      <c r="C111" s="11" t="s">
        <v>118</v>
      </c>
      <c r="D111" s="11" t="s">
        <v>55</v>
      </c>
      <c r="E111" s="11" t="s">
        <v>278</v>
      </c>
      <c r="F111" s="11" t="s">
        <v>279</v>
      </c>
      <c r="G111" s="27" t="str">
        <f t="shared" si="2"/>
        <v>D5467F_00043_C9999.jpg</v>
      </c>
      <c r="H111" s="11" t="s">
        <v>63</v>
      </c>
      <c r="I111" s="11" t="s">
        <v>79</v>
      </c>
      <c r="J111" s="11" t="s">
        <v>54</v>
      </c>
      <c r="K111" s="11">
        <v>58.7</v>
      </c>
      <c r="L111" s="11"/>
      <c r="M111" s="11"/>
      <c r="N111" s="11"/>
      <c r="O111" s="11">
        <v>135</v>
      </c>
      <c r="P111" s="11"/>
      <c r="Q111" s="11"/>
      <c r="R111" s="11"/>
      <c r="S111" s="21">
        <f t="shared" si="3"/>
        <v>58.7</v>
      </c>
      <c r="T111" s="22">
        <v>6</v>
      </c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3">
        <v>1</v>
      </c>
      <c r="AP111" s="24"/>
      <c r="AQ111" s="23">
        <v>3</v>
      </c>
      <c r="AR111" s="24"/>
      <c r="AS111" s="24"/>
      <c r="AT111" s="24"/>
      <c r="AU111" s="24"/>
      <c r="AV111" s="24"/>
      <c r="AW111" s="23">
        <v>2</v>
      </c>
      <c r="AX111" s="24"/>
      <c r="AY111" s="24"/>
      <c r="AZ111" s="24"/>
      <c r="BA111" s="24"/>
      <c r="BB111" s="25"/>
    </row>
    <row r="112" spans="1:54" s="13" customFormat="1" ht="50.1" customHeight="1" x14ac:dyDescent="0.2">
      <c r="A112" s="11" t="s">
        <v>46</v>
      </c>
      <c r="B112" s="11" t="s">
        <v>47</v>
      </c>
      <c r="C112" s="11" t="s">
        <v>118</v>
      </c>
      <c r="D112" s="11" t="s">
        <v>55</v>
      </c>
      <c r="E112" s="11" t="s">
        <v>278</v>
      </c>
      <c r="F112" s="11" t="s">
        <v>280</v>
      </c>
      <c r="G112" s="27" t="str">
        <f t="shared" si="2"/>
        <v>D5467F_043BC_C7005.jpg</v>
      </c>
      <c r="H112" s="11" t="s">
        <v>116</v>
      </c>
      <c r="I112" s="11" t="s">
        <v>281</v>
      </c>
      <c r="J112" s="11" t="s">
        <v>54</v>
      </c>
      <c r="K112" s="11">
        <v>58.7</v>
      </c>
      <c r="L112" s="11"/>
      <c r="M112" s="11"/>
      <c r="N112" s="11"/>
      <c r="O112" s="11">
        <v>135</v>
      </c>
      <c r="P112" s="11"/>
      <c r="Q112" s="11"/>
      <c r="R112" s="11"/>
      <c r="S112" s="21">
        <f t="shared" si="3"/>
        <v>58.7</v>
      </c>
      <c r="T112" s="22">
        <v>6</v>
      </c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3">
        <v>1</v>
      </c>
      <c r="AN112" s="24"/>
      <c r="AO112" s="23">
        <v>1</v>
      </c>
      <c r="AP112" s="24"/>
      <c r="AQ112" s="23">
        <v>1</v>
      </c>
      <c r="AR112" s="24"/>
      <c r="AS112" s="23">
        <v>1</v>
      </c>
      <c r="AT112" s="24"/>
      <c r="AU112" s="23">
        <v>1</v>
      </c>
      <c r="AV112" s="23">
        <v>1</v>
      </c>
      <c r="AW112" s="24"/>
      <c r="AX112" s="24"/>
      <c r="AY112" s="24"/>
      <c r="AZ112" s="24"/>
      <c r="BA112" s="24"/>
      <c r="BB112" s="25"/>
    </row>
    <row r="113" spans="1:54" s="13" customFormat="1" ht="50.1" customHeight="1" x14ac:dyDescent="0.2">
      <c r="A113" s="11" t="s">
        <v>46</v>
      </c>
      <c r="B113" s="11" t="s">
        <v>47</v>
      </c>
      <c r="C113" s="11" t="s">
        <v>118</v>
      </c>
      <c r="D113" s="11" t="s">
        <v>55</v>
      </c>
      <c r="E113" s="11" t="s">
        <v>282</v>
      </c>
      <c r="F113" s="11" t="s">
        <v>283</v>
      </c>
      <c r="G113" s="27" t="str">
        <f t="shared" si="2"/>
        <v>D52C0A_022BC_C9999.jpg</v>
      </c>
      <c r="H113" s="11" t="s">
        <v>63</v>
      </c>
      <c r="I113" s="11" t="s">
        <v>284</v>
      </c>
      <c r="J113" s="11" t="s">
        <v>54</v>
      </c>
      <c r="K113" s="11">
        <v>40</v>
      </c>
      <c r="L113" s="11"/>
      <c r="M113" s="11"/>
      <c r="N113" s="11"/>
      <c r="O113" s="11">
        <v>89.9</v>
      </c>
      <c r="P113" s="11"/>
      <c r="Q113" s="11"/>
      <c r="R113" s="11"/>
      <c r="S113" s="21">
        <f t="shared" si="3"/>
        <v>40</v>
      </c>
      <c r="T113" s="22">
        <v>36</v>
      </c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3">
        <v>1</v>
      </c>
      <c r="AM113" s="24"/>
      <c r="AN113" s="24"/>
      <c r="AO113" s="23">
        <v>5</v>
      </c>
      <c r="AP113" s="24"/>
      <c r="AQ113" s="23">
        <v>8</v>
      </c>
      <c r="AR113" s="24"/>
      <c r="AS113" s="23">
        <v>8</v>
      </c>
      <c r="AT113" s="24"/>
      <c r="AU113" s="23">
        <v>9</v>
      </c>
      <c r="AV113" s="23">
        <v>4</v>
      </c>
      <c r="AW113" s="23">
        <v>1</v>
      </c>
      <c r="AX113" s="24"/>
      <c r="AY113" s="24"/>
      <c r="AZ113" s="24"/>
      <c r="BA113" s="24"/>
      <c r="BB113" s="25"/>
    </row>
    <row r="114" spans="1:54" s="13" customFormat="1" ht="50.1" customHeight="1" x14ac:dyDescent="0.2">
      <c r="A114" s="11" t="s">
        <v>46</v>
      </c>
      <c r="B114" s="11" t="s">
        <v>47</v>
      </c>
      <c r="C114" s="11" t="s">
        <v>118</v>
      </c>
      <c r="D114" s="11" t="s">
        <v>55</v>
      </c>
      <c r="E114" s="11" t="s">
        <v>285</v>
      </c>
      <c r="F114" s="11" t="s">
        <v>286</v>
      </c>
      <c r="G114" s="27" t="str">
        <f t="shared" si="2"/>
        <v>D4258A_000HI_C4006.jpg</v>
      </c>
      <c r="H114" s="11" t="s">
        <v>287</v>
      </c>
      <c r="I114" s="11" t="s">
        <v>288</v>
      </c>
      <c r="J114" s="11" t="s">
        <v>54</v>
      </c>
      <c r="K114" s="11">
        <v>40</v>
      </c>
      <c r="L114" s="11"/>
      <c r="M114" s="11"/>
      <c r="N114" s="11"/>
      <c r="O114" s="11">
        <v>89.9</v>
      </c>
      <c r="P114" s="11"/>
      <c r="Q114" s="11"/>
      <c r="R114" s="11"/>
      <c r="S114" s="21">
        <f t="shared" si="3"/>
        <v>40</v>
      </c>
      <c r="T114" s="22">
        <v>54</v>
      </c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3">
        <v>11</v>
      </c>
      <c r="AM114" s="23">
        <v>12</v>
      </c>
      <c r="AN114" s="24"/>
      <c r="AO114" s="23">
        <v>14</v>
      </c>
      <c r="AP114" s="24"/>
      <c r="AQ114" s="23">
        <v>9</v>
      </c>
      <c r="AR114" s="24"/>
      <c r="AS114" s="24"/>
      <c r="AT114" s="24"/>
      <c r="AU114" s="23">
        <v>2</v>
      </c>
      <c r="AV114" s="23">
        <v>6</v>
      </c>
      <c r="AW114" s="24"/>
      <c r="AX114" s="24"/>
      <c r="AY114" s="24"/>
      <c r="AZ114" s="24"/>
      <c r="BA114" s="24"/>
      <c r="BB114" s="25"/>
    </row>
    <row r="115" spans="1:54" s="13" customFormat="1" ht="50.1" customHeight="1" x14ac:dyDescent="0.2">
      <c r="A115" s="11" t="s">
        <v>46</v>
      </c>
      <c r="B115" s="11" t="s">
        <v>47</v>
      </c>
      <c r="C115" s="11" t="s">
        <v>118</v>
      </c>
      <c r="D115" s="11" t="s">
        <v>55</v>
      </c>
      <c r="E115" s="11" t="s">
        <v>289</v>
      </c>
      <c r="F115" s="11" t="s">
        <v>290</v>
      </c>
      <c r="G115" s="27" t="str">
        <f t="shared" si="2"/>
        <v>D4454A_000CL_C1018.jpg</v>
      </c>
      <c r="H115" s="11" t="s">
        <v>153</v>
      </c>
      <c r="I115" s="11" t="s">
        <v>176</v>
      </c>
      <c r="J115" s="11" t="s">
        <v>54</v>
      </c>
      <c r="K115" s="11">
        <v>58.7</v>
      </c>
      <c r="L115" s="11"/>
      <c r="M115" s="11"/>
      <c r="N115" s="11"/>
      <c r="O115" s="11">
        <v>135</v>
      </c>
      <c r="P115" s="11"/>
      <c r="Q115" s="11"/>
      <c r="R115" s="11"/>
      <c r="S115" s="21">
        <f t="shared" si="3"/>
        <v>58.7</v>
      </c>
      <c r="T115" s="22">
        <v>6</v>
      </c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3">
        <v>5</v>
      </c>
      <c r="AP115" s="24"/>
      <c r="AQ115" s="24"/>
      <c r="AR115" s="24"/>
      <c r="AS115" s="24"/>
      <c r="AT115" s="24"/>
      <c r="AU115" s="24"/>
      <c r="AV115" s="23">
        <v>1</v>
      </c>
      <c r="AW115" s="24"/>
      <c r="AX115" s="24"/>
      <c r="AY115" s="24"/>
      <c r="AZ115" s="24"/>
      <c r="BA115" s="24"/>
      <c r="BB115" s="25"/>
    </row>
    <row r="116" spans="1:54" s="13" customFormat="1" ht="50.1" customHeight="1" x14ac:dyDescent="0.2">
      <c r="A116" s="11" t="s">
        <v>46</v>
      </c>
      <c r="B116" s="11" t="s">
        <v>47</v>
      </c>
      <c r="C116" s="11" t="s">
        <v>118</v>
      </c>
      <c r="D116" s="11" t="s">
        <v>55</v>
      </c>
      <c r="E116" s="11" t="s">
        <v>291</v>
      </c>
      <c r="F116" s="11" t="s">
        <v>292</v>
      </c>
      <c r="G116" s="27" t="str">
        <f t="shared" si="2"/>
        <v>D5268B_02243_C9999.jpg</v>
      </c>
      <c r="H116" s="11" t="s">
        <v>63</v>
      </c>
      <c r="I116" s="11" t="s">
        <v>53</v>
      </c>
      <c r="J116" s="11" t="s">
        <v>54</v>
      </c>
      <c r="K116" s="11">
        <v>44.4</v>
      </c>
      <c r="L116" s="11"/>
      <c r="M116" s="11"/>
      <c r="N116" s="11"/>
      <c r="O116" s="11">
        <v>99.9</v>
      </c>
      <c r="P116" s="11"/>
      <c r="Q116" s="11"/>
      <c r="R116" s="11"/>
      <c r="S116" s="21">
        <f t="shared" si="3"/>
        <v>44.4</v>
      </c>
      <c r="T116" s="22">
        <v>4</v>
      </c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3">
        <v>4</v>
      </c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5"/>
    </row>
    <row r="117" spans="1:54" s="13" customFormat="1" ht="50.1" customHeight="1" x14ac:dyDescent="0.2">
      <c r="A117" s="11" t="s">
        <v>46</v>
      </c>
      <c r="B117" s="11" t="s">
        <v>47</v>
      </c>
      <c r="C117" s="11" t="s">
        <v>118</v>
      </c>
      <c r="D117" s="11" t="s">
        <v>55</v>
      </c>
      <c r="E117" s="11" t="s">
        <v>291</v>
      </c>
      <c r="F117" s="11" t="s">
        <v>293</v>
      </c>
      <c r="G117" s="27" t="str">
        <f t="shared" si="2"/>
        <v>D5268B_022AJ_C1171.jpg</v>
      </c>
      <c r="H117" s="11" t="s">
        <v>294</v>
      </c>
      <c r="I117" s="11" t="s">
        <v>295</v>
      </c>
      <c r="J117" s="11" t="s">
        <v>54</v>
      </c>
      <c r="K117" s="11">
        <v>44.4</v>
      </c>
      <c r="L117" s="11"/>
      <c r="M117" s="11"/>
      <c r="N117" s="11"/>
      <c r="O117" s="11">
        <v>99.9</v>
      </c>
      <c r="P117" s="11"/>
      <c r="Q117" s="11"/>
      <c r="R117" s="11"/>
      <c r="S117" s="21">
        <f t="shared" si="3"/>
        <v>44.4</v>
      </c>
      <c r="T117" s="22">
        <v>6</v>
      </c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3">
        <v>1</v>
      </c>
      <c r="AN117" s="24"/>
      <c r="AO117" s="24"/>
      <c r="AP117" s="24"/>
      <c r="AQ117" s="24"/>
      <c r="AR117" s="24"/>
      <c r="AS117" s="24"/>
      <c r="AT117" s="24"/>
      <c r="AU117" s="24"/>
      <c r="AV117" s="23">
        <v>5</v>
      </c>
      <c r="AW117" s="24"/>
      <c r="AX117" s="24"/>
      <c r="AY117" s="24"/>
      <c r="AZ117" s="24"/>
      <c r="BA117" s="24"/>
      <c r="BB117" s="25"/>
    </row>
    <row r="118" spans="1:54" s="13" customFormat="1" ht="50.1" customHeight="1" x14ac:dyDescent="0.2">
      <c r="A118" s="11" t="s">
        <v>46</v>
      </c>
      <c r="B118" s="11" t="s">
        <v>47</v>
      </c>
      <c r="C118" s="11" t="s">
        <v>118</v>
      </c>
      <c r="D118" s="11" t="s">
        <v>55</v>
      </c>
      <c r="E118" s="11" t="s">
        <v>296</v>
      </c>
      <c r="F118" s="11" t="s">
        <v>297</v>
      </c>
      <c r="G118" s="27" t="str">
        <f t="shared" si="2"/>
        <v>D540QA_0AJ22_C1048.jpg</v>
      </c>
      <c r="H118" s="11" t="s">
        <v>298</v>
      </c>
      <c r="I118" s="11" t="s">
        <v>299</v>
      </c>
      <c r="J118" s="11" t="s">
        <v>54</v>
      </c>
      <c r="K118" s="11">
        <v>56.5</v>
      </c>
      <c r="L118" s="11"/>
      <c r="M118" s="11"/>
      <c r="N118" s="11"/>
      <c r="O118" s="11">
        <v>129.9</v>
      </c>
      <c r="P118" s="11"/>
      <c r="Q118" s="11"/>
      <c r="R118" s="11"/>
      <c r="S118" s="21">
        <f t="shared" si="3"/>
        <v>56.5</v>
      </c>
      <c r="T118" s="22">
        <v>4</v>
      </c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3">
        <v>1</v>
      </c>
      <c r="AN118" s="24"/>
      <c r="AO118" s="24"/>
      <c r="AP118" s="24"/>
      <c r="AQ118" s="24"/>
      <c r="AR118" s="24"/>
      <c r="AS118" s="23">
        <v>1</v>
      </c>
      <c r="AT118" s="24"/>
      <c r="AU118" s="23">
        <v>1</v>
      </c>
      <c r="AV118" s="23">
        <v>1</v>
      </c>
      <c r="AW118" s="24"/>
      <c r="AX118" s="24"/>
      <c r="AY118" s="24"/>
      <c r="AZ118" s="24"/>
      <c r="BA118" s="24"/>
      <c r="BB118" s="25"/>
    </row>
    <row r="119" spans="1:54" s="13" customFormat="1" ht="50.1" customHeight="1" x14ac:dyDescent="0.2">
      <c r="A119" s="11" t="s">
        <v>46</v>
      </c>
      <c r="B119" s="11" t="s">
        <v>47</v>
      </c>
      <c r="C119" s="11" t="s">
        <v>118</v>
      </c>
      <c r="D119" s="11" t="s">
        <v>55</v>
      </c>
      <c r="E119" s="11" t="s">
        <v>296</v>
      </c>
      <c r="F119" s="11" t="s">
        <v>300</v>
      </c>
      <c r="G119" s="27" t="str">
        <f t="shared" si="2"/>
        <v>D540QA_0CK22_C7BF4.jpg</v>
      </c>
      <c r="H119" s="11" t="s">
        <v>301</v>
      </c>
      <c r="I119" s="11" t="s">
        <v>302</v>
      </c>
      <c r="J119" s="11" t="s">
        <v>54</v>
      </c>
      <c r="K119" s="11">
        <v>56.5</v>
      </c>
      <c r="L119" s="11"/>
      <c r="M119" s="11"/>
      <c r="N119" s="11"/>
      <c r="O119" s="11">
        <v>129.9</v>
      </c>
      <c r="P119" s="11"/>
      <c r="Q119" s="11"/>
      <c r="R119" s="11"/>
      <c r="S119" s="21">
        <f t="shared" si="3"/>
        <v>56.5</v>
      </c>
      <c r="T119" s="22">
        <v>7</v>
      </c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3">
        <v>2</v>
      </c>
      <c r="AN119" s="24"/>
      <c r="AO119" s="24"/>
      <c r="AP119" s="24"/>
      <c r="AQ119" s="24"/>
      <c r="AR119" s="24"/>
      <c r="AS119" s="23">
        <v>2</v>
      </c>
      <c r="AT119" s="24"/>
      <c r="AU119" s="23">
        <v>3</v>
      </c>
      <c r="AV119" s="24"/>
      <c r="AW119" s="24"/>
      <c r="AX119" s="24"/>
      <c r="AY119" s="24"/>
      <c r="AZ119" s="24"/>
      <c r="BA119" s="24"/>
      <c r="BB119" s="25"/>
    </row>
    <row r="120" spans="1:54" s="13" customFormat="1" ht="50.1" customHeight="1" x14ac:dyDescent="0.2">
      <c r="A120" s="11" t="s">
        <v>46</v>
      </c>
      <c r="B120" s="11" t="s">
        <v>47</v>
      </c>
      <c r="C120" s="11" t="s">
        <v>118</v>
      </c>
      <c r="D120" s="11" t="s">
        <v>55</v>
      </c>
      <c r="E120" s="11" t="s">
        <v>296</v>
      </c>
      <c r="F120" s="11" t="s">
        <v>303</v>
      </c>
      <c r="G120" s="27" t="str">
        <f t="shared" si="2"/>
        <v>D540QA_0CK22_C9999.jpg</v>
      </c>
      <c r="H120" s="11" t="s">
        <v>63</v>
      </c>
      <c r="I120" s="11" t="s">
        <v>302</v>
      </c>
      <c r="J120" s="11" t="s">
        <v>54</v>
      </c>
      <c r="K120" s="11">
        <v>56.5</v>
      </c>
      <c r="L120" s="11"/>
      <c r="M120" s="11"/>
      <c r="N120" s="11"/>
      <c r="O120" s="11">
        <v>129.9</v>
      </c>
      <c r="P120" s="11"/>
      <c r="Q120" s="11"/>
      <c r="R120" s="11"/>
      <c r="S120" s="21">
        <f t="shared" si="3"/>
        <v>56.5</v>
      </c>
      <c r="T120" s="22">
        <v>5</v>
      </c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3">
        <v>1</v>
      </c>
      <c r="AT120" s="24"/>
      <c r="AU120" s="23">
        <v>3</v>
      </c>
      <c r="AV120" s="23">
        <v>1</v>
      </c>
      <c r="AW120" s="24"/>
      <c r="AX120" s="24"/>
      <c r="AY120" s="24"/>
      <c r="AZ120" s="24"/>
      <c r="BA120" s="24"/>
      <c r="BB120" s="25"/>
    </row>
    <row r="121" spans="1:54" s="13" customFormat="1" ht="50.1" customHeight="1" x14ac:dyDescent="0.2">
      <c r="A121" s="11" t="s">
        <v>46</v>
      </c>
      <c r="B121" s="11" t="s">
        <v>47</v>
      </c>
      <c r="C121" s="11" t="s">
        <v>118</v>
      </c>
      <c r="D121" s="11" t="s">
        <v>55</v>
      </c>
      <c r="E121" s="11" t="s">
        <v>304</v>
      </c>
      <c r="F121" s="11" t="s">
        <v>305</v>
      </c>
      <c r="G121" s="27" t="str">
        <f t="shared" si="2"/>
        <v>D540SA_022DS_C9999.jpg</v>
      </c>
      <c r="H121" s="11" t="s">
        <v>63</v>
      </c>
      <c r="I121" s="11" t="s">
        <v>306</v>
      </c>
      <c r="J121" s="11" t="s">
        <v>54</v>
      </c>
      <c r="K121" s="11">
        <v>42.2</v>
      </c>
      <c r="L121" s="11"/>
      <c r="M121" s="11"/>
      <c r="N121" s="11"/>
      <c r="O121" s="11">
        <v>94.9</v>
      </c>
      <c r="P121" s="11"/>
      <c r="Q121" s="11"/>
      <c r="R121" s="11"/>
      <c r="S121" s="21">
        <f t="shared" si="3"/>
        <v>42.2</v>
      </c>
      <c r="T121" s="22">
        <v>1</v>
      </c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3">
        <v>1</v>
      </c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5"/>
    </row>
    <row r="122" spans="1:54" s="13" customFormat="1" ht="50.1" customHeight="1" x14ac:dyDescent="0.2">
      <c r="A122" s="11" t="s">
        <v>46</v>
      </c>
      <c r="B122" s="11" t="s">
        <v>47</v>
      </c>
      <c r="C122" s="11" t="s">
        <v>118</v>
      </c>
      <c r="D122" s="11" t="s">
        <v>55</v>
      </c>
      <c r="E122" s="11" t="s">
        <v>304</v>
      </c>
      <c r="F122" s="11" t="s">
        <v>307</v>
      </c>
      <c r="G122" s="27" t="str">
        <f t="shared" si="2"/>
        <v>D540SC_0AN22_C5W8H.jpg</v>
      </c>
      <c r="H122" s="11" t="s">
        <v>308</v>
      </c>
      <c r="I122" s="11" t="s">
        <v>309</v>
      </c>
      <c r="J122" s="11" t="s">
        <v>54</v>
      </c>
      <c r="K122" s="11">
        <v>44.4</v>
      </c>
      <c r="L122" s="11"/>
      <c r="M122" s="11"/>
      <c r="N122" s="11"/>
      <c r="O122" s="11">
        <v>99.9</v>
      </c>
      <c r="P122" s="11"/>
      <c r="Q122" s="11"/>
      <c r="R122" s="11"/>
      <c r="S122" s="21">
        <f t="shared" si="3"/>
        <v>44.4</v>
      </c>
      <c r="T122" s="22">
        <v>7</v>
      </c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3">
        <v>3</v>
      </c>
      <c r="AN122" s="24"/>
      <c r="AO122" s="24"/>
      <c r="AP122" s="24"/>
      <c r="AQ122" s="23">
        <v>1</v>
      </c>
      <c r="AR122" s="24"/>
      <c r="AS122" s="23">
        <v>1</v>
      </c>
      <c r="AT122" s="24"/>
      <c r="AU122" s="23">
        <v>2</v>
      </c>
      <c r="AV122" s="24"/>
      <c r="AW122" s="24"/>
      <c r="AX122" s="24"/>
      <c r="AY122" s="24"/>
      <c r="AZ122" s="24"/>
      <c r="BA122" s="24"/>
      <c r="BB122" s="25"/>
    </row>
    <row r="123" spans="1:54" s="13" customFormat="1" ht="50.1" customHeight="1" x14ac:dyDescent="0.2">
      <c r="A123" s="11" t="s">
        <v>46</v>
      </c>
      <c r="B123" s="11" t="s">
        <v>47</v>
      </c>
      <c r="C123" s="11" t="s">
        <v>118</v>
      </c>
      <c r="D123" s="11" t="s">
        <v>55</v>
      </c>
      <c r="E123" s="11" t="s">
        <v>304</v>
      </c>
      <c r="F123" s="11" t="s">
        <v>310</v>
      </c>
      <c r="G123" s="27" t="str">
        <f t="shared" si="2"/>
        <v>D540SD_0AN43_C0020.jpg</v>
      </c>
      <c r="H123" s="11" t="s">
        <v>311</v>
      </c>
      <c r="I123" s="11" t="s">
        <v>312</v>
      </c>
      <c r="J123" s="11" t="s">
        <v>54</v>
      </c>
      <c r="K123" s="11">
        <v>48.85</v>
      </c>
      <c r="L123" s="11"/>
      <c r="M123" s="11"/>
      <c r="N123" s="11"/>
      <c r="O123" s="11">
        <v>109.9</v>
      </c>
      <c r="P123" s="11"/>
      <c r="Q123" s="11"/>
      <c r="R123" s="11"/>
      <c r="S123" s="21">
        <f t="shared" si="3"/>
        <v>48.85</v>
      </c>
      <c r="T123" s="22">
        <v>12</v>
      </c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3">
        <v>3</v>
      </c>
      <c r="AM123" s="23">
        <v>1</v>
      </c>
      <c r="AN123" s="24"/>
      <c r="AO123" s="24"/>
      <c r="AP123" s="24"/>
      <c r="AQ123" s="23">
        <v>1</v>
      </c>
      <c r="AR123" s="24"/>
      <c r="AS123" s="23">
        <v>1</v>
      </c>
      <c r="AT123" s="24"/>
      <c r="AU123" s="23">
        <v>3</v>
      </c>
      <c r="AV123" s="23">
        <v>3</v>
      </c>
      <c r="AW123" s="24"/>
      <c r="AX123" s="24"/>
      <c r="AY123" s="24"/>
      <c r="AZ123" s="24"/>
      <c r="BA123" s="24"/>
      <c r="BB123" s="25"/>
    </row>
    <row r="124" spans="1:54" s="13" customFormat="1" ht="50.1" customHeight="1" x14ac:dyDescent="0.2">
      <c r="A124" s="11" t="s">
        <v>46</v>
      </c>
      <c r="B124" s="11" t="s">
        <v>47</v>
      </c>
      <c r="C124" s="11" t="s">
        <v>118</v>
      </c>
      <c r="D124" s="11" t="s">
        <v>55</v>
      </c>
      <c r="E124" s="11" t="s">
        <v>304</v>
      </c>
      <c r="F124" s="11" t="s">
        <v>313</v>
      </c>
      <c r="G124" s="27" t="str">
        <f t="shared" si="2"/>
        <v>D540SD_0AN43_C5W8H.jpg</v>
      </c>
      <c r="H124" s="11" t="s">
        <v>308</v>
      </c>
      <c r="I124" s="11" t="s">
        <v>312</v>
      </c>
      <c r="J124" s="11" t="s">
        <v>54</v>
      </c>
      <c r="K124" s="11">
        <v>48.85</v>
      </c>
      <c r="L124" s="11"/>
      <c r="M124" s="11"/>
      <c r="N124" s="11"/>
      <c r="O124" s="11">
        <v>109.9</v>
      </c>
      <c r="P124" s="11"/>
      <c r="Q124" s="11"/>
      <c r="R124" s="11"/>
      <c r="S124" s="21">
        <f t="shared" si="3"/>
        <v>48.85</v>
      </c>
      <c r="T124" s="22">
        <v>21</v>
      </c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3">
        <v>5</v>
      </c>
      <c r="AM124" s="23">
        <v>3</v>
      </c>
      <c r="AN124" s="24"/>
      <c r="AO124" s="23">
        <v>3</v>
      </c>
      <c r="AP124" s="24"/>
      <c r="AQ124" s="23">
        <v>4</v>
      </c>
      <c r="AR124" s="24"/>
      <c r="AS124" s="24"/>
      <c r="AT124" s="24"/>
      <c r="AU124" s="23">
        <v>1</v>
      </c>
      <c r="AV124" s="23">
        <v>5</v>
      </c>
      <c r="AW124" s="24"/>
      <c r="AX124" s="24"/>
      <c r="AY124" s="24"/>
      <c r="AZ124" s="24"/>
      <c r="BA124" s="24"/>
      <c r="BB124" s="25"/>
    </row>
    <row r="125" spans="1:54" s="13" customFormat="1" ht="50.1" customHeight="1" x14ac:dyDescent="0.2">
      <c r="A125" s="11" t="s">
        <v>46</v>
      </c>
      <c r="B125" s="11" t="s">
        <v>47</v>
      </c>
      <c r="C125" s="11" t="s">
        <v>118</v>
      </c>
      <c r="D125" s="11" t="s">
        <v>55</v>
      </c>
      <c r="E125" s="11" t="s">
        <v>314</v>
      </c>
      <c r="F125" s="11" t="s">
        <v>315</v>
      </c>
      <c r="G125" s="27" t="str">
        <f t="shared" si="2"/>
        <v>D540RA_0NF21_C1018.jpg</v>
      </c>
      <c r="H125" s="11" t="s">
        <v>153</v>
      </c>
      <c r="I125" s="11" t="s">
        <v>316</v>
      </c>
      <c r="J125" s="11" t="s">
        <v>54</v>
      </c>
      <c r="K125" s="11">
        <v>44.4</v>
      </c>
      <c r="L125" s="11"/>
      <c r="M125" s="11"/>
      <c r="N125" s="11"/>
      <c r="O125" s="11">
        <v>99.9</v>
      </c>
      <c r="P125" s="11"/>
      <c r="Q125" s="11"/>
      <c r="R125" s="11"/>
      <c r="S125" s="21">
        <f t="shared" si="3"/>
        <v>44.4</v>
      </c>
      <c r="T125" s="22">
        <v>12</v>
      </c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3">
        <v>4</v>
      </c>
      <c r="AM125" s="24"/>
      <c r="AN125" s="24"/>
      <c r="AO125" s="24"/>
      <c r="AP125" s="24"/>
      <c r="AQ125" s="24"/>
      <c r="AR125" s="24"/>
      <c r="AS125" s="24"/>
      <c r="AT125" s="24"/>
      <c r="AU125" s="23">
        <v>1</v>
      </c>
      <c r="AV125" s="23">
        <v>7</v>
      </c>
      <c r="AW125" s="24"/>
      <c r="AX125" s="24"/>
      <c r="AY125" s="24"/>
      <c r="AZ125" s="24"/>
      <c r="BA125" s="24"/>
      <c r="BB125" s="25"/>
    </row>
    <row r="126" spans="1:54" s="13" customFormat="1" ht="50.1" customHeight="1" x14ac:dyDescent="0.2">
      <c r="A126" s="11" t="s">
        <v>46</v>
      </c>
      <c r="B126" s="11" t="s">
        <v>47</v>
      </c>
      <c r="C126" s="11" t="s">
        <v>118</v>
      </c>
      <c r="D126" s="11" t="s">
        <v>55</v>
      </c>
      <c r="E126" s="11" t="s">
        <v>314</v>
      </c>
      <c r="F126" s="11" t="s">
        <v>317</v>
      </c>
      <c r="G126" s="27" t="str">
        <f t="shared" si="2"/>
        <v>D540RB_022HH_C9999.jpg</v>
      </c>
      <c r="H126" s="11" t="s">
        <v>63</v>
      </c>
      <c r="I126" s="11" t="s">
        <v>318</v>
      </c>
      <c r="J126" s="11" t="s">
        <v>54</v>
      </c>
      <c r="K126" s="11">
        <v>44.4</v>
      </c>
      <c r="L126" s="11"/>
      <c r="M126" s="11"/>
      <c r="N126" s="11"/>
      <c r="O126" s="11">
        <v>99.9</v>
      </c>
      <c r="P126" s="11"/>
      <c r="Q126" s="11"/>
      <c r="R126" s="11"/>
      <c r="S126" s="21">
        <f t="shared" si="3"/>
        <v>44.4</v>
      </c>
      <c r="T126" s="22">
        <v>4</v>
      </c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3">
        <v>1</v>
      </c>
      <c r="AN126" s="24"/>
      <c r="AO126" s="24"/>
      <c r="AP126" s="24"/>
      <c r="AQ126" s="24"/>
      <c r="AR126" s="24"/>
      <c r="AS126" s="23">
        <v>1</v>
      </c>
      <c r="AT126" s="24"/>
      <c r="AU126" s="23">
        <v>1</v>
      </c>
      <c r="AV126" s="23">
        <v>1</v>
      </c>
      <c r="AW126" s="24"/>
      <c r="AX126" s="24"/>
      <c r="AY126" s="24"/>
      <c r="AZ126" s="24"/>
      <c r="BA126" s="24"/>
      <c r="BB126" s="25"/>
    </row>
    <row r="127" spans="1:54" s="13" customFormat="1" ht="50.1" customHeight="1" x14ac:dyDescent="0.2">
      <c r="A127" s="11" t="s">
        <v>46</v>
      </c>
      <c r="B127" s="11" t="s">
        <v>47</v>
      </c>
      <c r="C127" s="11" t="s">
        <v>118</v>
      </c>
      <c r="D127" s="11" t="s">
        <v>55</v>
      </c>
      <c r="E127" s="11" t="s">
        <v>319</v>
      </c>
      <c r="F127" s="11" t="s">
        <v>320</v>
      </c>
      <c r="G127" s="27" t="str">
        <f t="shared" si="2"/>
        <v>D4207B_00004_C5018.jpg</v>
      </c>
      <c r="H127" s="11" t="s">
        <v>321</v>
      </c>
      <c r="I127" s="11" t="s">
        <v>322</v>
      </c>
      <c r="J127" s="11" t="s">
        <v>54</v>
      </c>
      <c r="K127" s="11">
        <v>44.4</v>
      </c>
      <c r="L127" s="11"/>
      <c r="M127" s="11"/>
      <c r="N127" s="11"/>
      <c r="O127" s="11">
        <v>99.9</v>
      </c>
      <c r="P127" s="11"/>
      <c r="Q127" s="11"/>
      <c r="R127" s="11"/>
      <c r="S127" s="21">
        <f t="shared" si="3"/>
        <v>44.4</v>
      </c>
      <c r="T127" s="22">
        <v>62</v>
      </c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3">
        <v>13</v>
      </c>
      <c r="AM127" s="23">
        <v>5</v>
      </c>
      <c r="AN127" s="24"/>
      <c r="AO127" s="23">
        <v>7</v>
      </c>
      <c r="AP127" s="24"/>
      <c r="AQ127" s="23">
        <v>10</v>
      </c>
      <c r="AR127" s="24"/>
      <c r="AS127" s="23">
        <v>5</v>
      </c>
      <c r="AT127" s="24"/>
      <c r="AU127" s="23">
        <v>10</v>
      </c>
      <c r="AV127" s="23">
        <v>12</v>
      </c>
      <c r="AW127" s="24"/>
      <c r="AX127" s="24"/>
      <c r="AY127" s="24"/>
      <c r="AZ127" s="24"/>
      <c r="BA127" s="24"/>
      <c r="BB127" s="25"/>
    </row>
    <row r="128" spans="1:54" s="13" customFormat="1" ht="50.1" customHeight="1" x14ac:dyDescent="0.2">
      <c r="A128" s="11" t="s">
        <v>46</v>
      </c>
      <c r="B128" s="11" t="s">
        <v>47</v>
      </c>
      <c r="C128" s="11" t="s">
        <v>118</v>
      </c>
      <c r="D128" s="11" t="s">
        <v>55</v>
      </c>
      <c r="E128" s="11" t="s">
        <v>319</v>
      </c>
      <c r="F128" s="11" t="s">
        <v>323</v>
      </c>
      <c r="G128" s="27" t="str">
        <f t="shared" si="2"/>
        <v>D5407C_00443_C0020.jpg</v>
      </c>
      <c r="H128" s="11" t="s">
        <v>311</v>
      </c>
      <c r="I128" s="11" t="s">
        <v>324</v>
      </c>
      <c r="J128" s="11" t="s">
        <v>54</v>
      </c>
      <c r="K128" s="11">
        <v>51.15</v>
      </c>
      <c r="L128" s="11"/>
      <c r="M128" s="11"/>
      <c r="N128" s="11"/>
      <c r="O128" s="11">
        <v>115</v>
      </c>
      <c r="P128" s="11"/>
      <c r="Q128" s="11"/>
      <c r="R128" s="11"/>
      <c r="S128" s="21">
        <f t="shared" si="3"/>
        <v>51.15</v>
      </c>
      <c r="T128" s="22">
        <v>12</v>
      </c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3">
        <v>3</v>
      </c>
      <c r="AM128" s="23">
        <v>3</v>
      </c>
      <c r="AN128" s="24"/>
      <c r="AO128" s="24"/>
      <c r="AP128" s="24"/>
      <c r="AQ128" s="23">
        <v>1</v>
      </c>
      <c r="AR128" s="24"/>
      <c r="AS128" s="24"/>
      <c r="AT128" s="24"/>
      <c r="AU128" s="23">
        <v>3</v>
      </c>
      <c r="AV128" s="23">
        <v>2</v>
      </c>
      <c r="AW128" s="24"/>
      <c r="AX128" s="24"/>
      <c r="AY128" s="24"/>
      <c r="AZ128" s="24"/>
      <c r="BA128" s="24"/>
      <c r="BB128" s="25"/>
    </row>
    <row r="129" spans="1:54" s="13" customFormat="1" ht="50.1" customHeight="1" x14ac:dyDescent="0.2">
      <c r="A129" s="11" t="s">
        <v>46</v>
      </c>
      <c r="B129" s="11" t="s">
        <v>47</v>
      </c>
      <c r="C129" s="11" t="s">
        <v>118</v>
      </c>
      <c r="D129" s="11" t="s">
        <v>55</v>
      </c>
      <c r="E129" s="11" t="s">
        <v>325</v>
      </c>
      <c r="F129" s="11" t="s">
        <v>326</v>
      </c>
      <c r="G129" s="27" t="str">
        <f t="shared" si="2"/>
        <v>D44N1A_0HIBC_C9999.jpg</v>
      </c>
      <c r="H129" s="11" t="s">
        <v>63</v>
      </c>
      <c r="I129" s="11" t="s">
        <v>327</v>
      </c>
      <c r="J129" s="11" t="s">
        <v>54</v>
      </c>
      <c r="K129" s="11">
        <v>52.15</v>
      </c>
      <c r="L129" s="11"/>
      <c r="M129" s="11"/>
      <c r="N129" s="11"/>
      <c r="O129" s="11">
        <v>119.9</v>
      </c>
      <c r="P129" s="11"/>
      <c r="Q129" s="11"/>
      <c r="R129" s="11"/>
      <c r="S129" s="21">
        <f t="shared" si="3"/>
        <v>52.15</v>
      </c>
      <c r="T129" s="22">
        <v>2</v>
      </c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3">
        <v>1</v>
      </c>
      <c r="AN129" s="24"/>
      <c r="AO129" s="23">
        <v>1</v>
      </c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5"/>
    </row>
    <row r="130" spans="1:54" s="13" customFormat="1" ht="50.1" customHeight="1" x14ac:dyDescent="0.2">
      <c r="A130" s="11" t="s">
        <v>46</v>
      </c>
      <c r="B130" s="11" t="s">
        <v>47</v>
      </c>
      <c r="C130" s="11" t="s">
        <v>118</v>
      </c>
      <c r="D130" s="11" t="s">
        <v>55</v>
      </c>
      <c r="E130" s="11" t="s">
        <v>325</v>
      </c>
      <c r="F130" s="11" t="s">
        <v>328</v>
      </c>
      <c r="G130" s="27" t="str">
        <f t="shared" si="2"/>
        <v>D44N1A_0QS22_C0127.jpg</v>
      </c>
      <c r="H130" s="11" t="s">
        <v>329</v>
      </c>
      <c r="I130" s="11" t="s">
        <v>330</v>
      </c>
      <c r="J130" s="11" t="s">
        <v>54</v>
      </c>
      <c r="K130" s="11">
        <v>56.5</v>
      </c>
      <c r="L130" s="11"/>
      <c r="M130" s="11"/>
      <c r="N130" s="11"/>
      <c r="O130" s="11">
        <v>129.9</v>
      </c>
      <c r="P130" s="11"/>
      <c r="Q130" s="11"/>
      <c r="R130" s="11"/>
      <c r="S130" s="21">
        <f t="shared" si="3"/>
        <v>56.5</v>
      </c>
      <c r="T130" s="22">
        <v>9</v>
      </c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3">
        <v>2</v>
      </c>
      <c r="AM130" s="23">
        <v>2</v>
      </c>
      <c r="AN130" s="24"/>
      <c r="AO130" s="23">
        <v>2</v>
      </c>
      <c r="AP130" s="24"/>
      <c r="AQ130" s="23">
        <v>1</v>
      </c>
      <c r="AR130" s="24"/>
      <c r="AS130" s="24"/>
      <c r="AT130" s="24"/>
      <c r="AU130" s="23">
        <v>2</v>
      </c>
      <c r="AV130" s="24"/>
      <c r="AW130" s="24"/>
      <c r="AX130" s="24"/>
      <c r="AY130" s="24"/>
      <c r="AZ130" s="24"/>
      <c r="BA130" s="24"/>
      <c r="BB130" s="25"/>
    </row>
    <row r="131" spans="1:54" s="13" customFormat="1" ht="50.1" customHeight="1" x14ac:dyDescent="0.2">
      <c r="A131" s="11" t="s">
        <v>46</v>
      </c>
      <c r="B131" s="11" t="s">
        <v>47</v>
      </c>
      <c r="C131" s="11" t="s">
        <v>118</v>
      </c>
      <c r="D131" s="11" t="s">
        <v>55</v>
      </c>
      <c r="E131" s="11" t="s">
        <v>325</v>
      </c>
      <c r="F131" s="11" t="s">
        <v>331</v>
      </c>
      <c r="G131" s="27" t="str">
        <f t="shared" si="2"/>
        <v>D52N1A_04322_C9999.jpg</v>
      </c>
      <c r="H131" s="11" t="s">
        <v>63</v>
      </c>
      <c r="I131" s="11" t="s">
        <v>126</v>
      </c>
      <c r="J131" s="11" t="s">
        <v>54</v>
      </c>
      <c r="K131" s="11">
        <v>58.7</v>
      </c>
      <c r="L131" s="11"/>
      <c r="M131" s="11"/>
      <c r="N131" s="11"/>
      <c r="O131" s="11">
        <v>135</v>
      </c>
      <c r="P131" s="11"/>
      <c r="Q131" s="11"/>
      <c r="R131" s="11"/>
      <c r="S131" s="21">
        <f t="shared" si="3"/>
        <v>58.7</v>
      </c>
      <c r="T131" s="22">
        <v>1</v>
      </c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3">
        <v>1</v>
      </c>
      <c r="AT131" s="24"/>
      <c r="AU131" s="24"/>
      <c r="AV131" s="24"/>
      <c r="AW131" s="24"/>
      <c r="AX131" s="24"/>
      <c r="AY131" s="24"/>
      <c r="AZ131" s="24"/>
      <c r="BA131" s="24"/>
      <c r="BB131" s="25"/>
    </row>
    <row r="132" spans="1:54" s="13" customFormat="1" ht="50.1" customHeight="1" x14ac:dyDescent="0.2">
      <c r="A132" s="11" t="s">
        <v>46</v>
      </c>
      <c r="B132" s="11" t="s">
        <v>47</v>
      </c>
      <c r="C132" s="11" t="s">
        <v>118</v>
      </c>
      <c r="D132" s="11" t="s">
        <v>55</v>
      </c>
      <c r="E132" s="11" t="s">
        <v>332</v>
      </c>
      <c r="F132" s="11" t="s">
        <v>333</v>
      </c>
      <c r="G132" s="27" t="str">
        <f t="shared" si="2"/>
        <v>D52F2B_01422_C8H7L.jpg</v>
      </c>
      <c r="H132" s="11" t="s">
        <v>334</v>
      </c>
      <c r="I132" s="11" t="s">
        <v>335</v>
      </c>
      <c r="J132" s="11" t="s">
        <v>54</v>
      </c>
      <c r="K132" s="11">
        <v>42.2</v>
      </c>
      <c r="L132" s="11"/>
      <c r="M132" s="11"/>
      <c r="N132" s="11"/>
      <c r="O132" s="11">
        <v>94.9</v>
      </c>
      <c r="P132" s="11"/>
      <c r="Q132" s="11"/>
      <c r="R132" s="11"/>
      <c r="S132" s="21">
        <f t="shared" si="3"/>
        <v>42.2</v>
      </c>
      <c r="T132" s="22">
        <v>23</v>
      </c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3">
        <v>9</v>
      </c>
      <c r="AM132" s="23">
        <v>1</v>
      </c>
      <c r="AN132" s="24"/>
      <c r="AO132" s="23">
        <v>3</v>
      </c>
      <c r="AP132" s="24"/>
      <c r="AQ132" s="23">
        <v>4</v>
      </c>
      <c r="AR132" s="24"/>
      <c r="AS132" s="23">
        <v>3</v>
      </c>
      <c r="AT132" s="24"/>
      <c r="AU132" s="23">
        <v>2</v>
      </c>
      <c r="AV132" s="23">
        <v>1</v>
      </c>
      <c r="AW132" s="24"/>
      <c r="AX132" s="24"/>
      <c r="AY132" s="24"/>
      <c r="AZ132" s="24"/>
      <c r="BA132" s="24"/>
      <c r="BB132" s="25"/>
    </row>
    <row r="133" spans="1:54" s="13" customFormat="1" ht="50.1" customHeight="1" x14ac:dyDescent="0.2">
      <c r="A133" s="11" t="s">
        <v>46</v>
      </c>
      <c r="B133" s="11" t="s">
        <v>47</v>
      </c>
      <c r="C133" s="11" t="s">
        <v>118</v>
      </c>
      <c r="D133" s="11" t="s">
        <v>55</v>
      </c>
      <c r="E133" s="11" t="s">
        <v>332</v>
      </c>
      <c r="F133" s="11" t="s">
        <v>336</v>
      </c>
      <c r="G133" s="27" t="str">
        <f t="shared" si="2"/>
        <v>D54F2A_04322_C9999.jpg</v>
      </c>
      <c r="H133" s="11" t="s">
        <v>63</v>
      </c>
      <c r="I133" s="11" t="s">
        <v>126</v>
      </c>
      <c r="J133" s="11" t="s">
        <v>54</v>
      </c>
      <c r="K133" s="11">
        <v>50</v>
      </c>
      <c r="L133" s="11"/>
      <c r="M133" s="11"/>
      <c r="N133" s="11"/>
      <c r="O133" s="11">
        <v>115</v>
      </c>
      <c r="P133" s="11"/>
      <c r="Q133" s="11"/>
      <c r="R133" s="11"/>
      <c r="S133" s="21">
        <f t="shared" si="3"/>
        <v>50</v>
      </c>
      <c r="T133" s="22">
        <v>6</v>
      </c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3">
        <v>2</v>
      </c>
      <c r="AM133" s="23">
        <v>1</v>
      </c>
      <c r="AN133" s="24"/>
      <c r="AO133" s="23">
        <v>2</v>
      </c>
      <c r="AP133" s="24"/>
      <c r="AQ133" s="24"/>
      <c r="AR133" s="24"/>
      <c r="AS133" s="24"/>
      <c r="AT133" s="24"/>
      <c r="AU133" s="23">
        <v>1</v>
      </c>
      <c r="AV133" s="24"/>
      <c r="AW133" s="24"/>
      <c r="AX133" s="24"/>
      <c r="AY133" s="24"/>
      <c r="AZ133" s="24"/>
      <c r="BA133" s="24"/>
      <c r="BB133" s="25"/>
    </row>
    <row r="134" spans="1:54" s="13" customFormat="1" ht="50.1" customHeight="1" x14ac:dyDescent="0.2">
      <c r="A134" s="11" t="s">
        <v>46</v>
      </c>
      <c r="B134" s="11" t="s">
        <v>47</v>
      </c>
      <c r="C134" s="11" t="s">
        <v>118</v>
      </c>
      <c r="D134" s="11" t="s">
        <v>55</v>
      </c>
      <c r="E134" s="11" t="s">
        <v>337</v>
      </c>
      <c r="F134" s="11" t="s">
        <v>338</v>
      </c>
      <c r="G134" s="27" t="str">
        <f t="shared" si="2"/>
        <v>D54W1A_022AS_C9380.jpg</v>
      </c>
      <c r="H134" s="11" t="s">
        <v>339</v>
      </c>
      <c r="I134" s="11" t="s">
        <v>340</v>
      </c>
      <c r="J134" s="11" t="s">
        <v>54</v>
      </c>
      <c r="K134" s="11">
        <v>58.7</v>
      </c>
      <c r="L134" s="11"/>
      <c r="M134" s="11"/>
      <c r="N134" s="11"/>
      <c r="O134" s="11">
        <v>135</v>
      </c>
      <c r="P134" s="11"/>
      <c r="Q134" s="11"/>
      <c r="R134" s="11"/>
      <c r="S134" s="21">
        <f t="shared" si="3"/>
        <v>58.7</v>
      </c>
      <c r="T134" s="22">
        <v>7</v>
      </c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3">
        <v>3</v>
      </c>
      <c r="AM134" s="23">
        <v>3</v>
      </c>
      <c r="AN134" s="24"/>
      <c r="AO134" s="23">
        <v>1</v>
      </c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5"/>
    </row>
    <row r="135" spans="1:54" s="13" customFormat="1" ht="50.1" customHeight="1" x14ac:dyDescent="0.2">
      <c r="A135" s="11" t="s">
        <v>46</v>
      </c>
      <c r="B135" s="11" t="s">
        <v>47</v>
      </c>
      <c r="C135" s="11" t="s">
        <v>341</v>
      </c>
      <c r="D135" s="11" t="s">
        <v>60</v>
      </c>
      <c r="E135" s="11" t="s">
        <v>342</v>
      </c>
      <c r="F135" s="11" t="s">
        <v>343</v>
      </c>
      <c r="G135" s="27" t="str">
        <f t="shared" si="2"/>
        <v>U54M1C_000CL_C9999.jpg</v>
      </c>
      <c r="H135" s="11" t="s">
        <v>63</v>
      </c>
      <c r="I135" s="11" t="s">
        <v>176</v>
      </c>
      <c r="J135" s="11" t="s">
        <v>54</v>
      </c>
      <c r="K135" s="11">
        <v>71.75</v>
      </c>
      <c r="L135" s="11"/>
      <c r="M135" s="11"/>
      <c r="N135" s="11"/>
      <c r="O135" s="11">
        <v>165</v>
      </c>
      <c r="P135" s="11"/>
      <c r="Q135" s="11"/>
      <c r="R135" s="11"/>
      <c r="S135" s="21">
        <f t="shared" si="3"/>
        <v>71.75</v>
      </c>
      <c r="T135" s="22">
        <v>11</v>
      </c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3">
        <v>2</v>
      </c>
      <c r="AT135" s="24"/>
      <c r="AU135" s="23">
        <v>3</v>
      </c>
      <c r="AV135" s="23">
        <v>5</v>
      </c>
      <c r="AW135" s="24"/>
      <c r="AX135" s="24"/>
      <c r="AY135" s="24"/>
      <c r="AZ135" s="23">
        <v>1</v>
      </c>
      <c r="BA135" s="24"/>
      <c r="BB135" s="25"/>
    </row>
    <row r="136" spans="1:54" s="13" customFormat="1" ht="50.1" customHeight="1" x14ac:dyDescent="0.2">
      <c r="A136" s="11" t="s">
        <v>46</v>
      </c>
      <c r="B136" s="11" t="s">
        <v>47</v>
      </c>
      <c r="C136" s="11" t="s">
        <v>341</v>
      </c>
      <c r="D136" s="11" t="s">
        <v>60</v>
      </c>
      <c r="E136" s="11" t="s">
        <v>344</v>
      </c>
      <c r="F136" s="11" t="s">
        <v>345</v>
      </c>
      <c r="G136" s="27" t="str">
        <f t="shared" si="2"/>
        <v>U44Z9B_00045_C6002.jpg</v>
      </c>
      <c r="H136" s="11" t="s">
        <v>346</v>
      </c>
      <c r="I136" s="11" t="s">
        <v>347</v>
      </c>
      <c r="J136" s="11" t="s">
        <v>54</v>
      </c>
      <c r="K136" s="11">
        <v>71.75</v>
      </c>
      <c r="L136" s="11"/>
      <c r="M136" s="11"/>
      <c r="N136" s="11"/>
      <c r="O136" s="11">
        <v>165</v>
      </c>
      <c r="P136" s="11"/>
      <c r="Q136" s="11"/>
      <c r="R136" s="11"/>
      <c r="S136" s="21">
        <f t="shared" si="3"/>
        <v>71.75</v>
      </c>
      <c r="T136" s="22">
        <v>2</v>
      </c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3">
        <v>1</v>
      </c>
      <c r="AW136" s="24"/>
      <c r="AX136" s="24"/>
      <c r="AY136" s="23">
        <v>1</v>
      </c>
      <c r="AZ136" s="24"/>
      <c r="BA136" s="24"/>
      <c r="BB136" s="25"/>
    </row>
    <row r="137" spans="1:54" s="13" customFormat="1" ht="50.1" customHeight="1" x14ac:dyDescent="0.2">
      <c r="A137" s="11" t="s">
        <v>46</v>
      </c>
      <c r="B137" s="11" t="s">
        <v>47</v>
      </c>
      <c r="C137" s="11" t="s">
        <v>341</v>
      </c>
      <c r="D137" s="11" t="s">
        <v>60</v>
      </c>
      <c r="E137" s="11" t="s">
        <v>344</v>
      </c>
      <c r="F137" s="11" t="s">
        <v>348</v>
      </c>
      <c r="G137" s="27" t="str">
        <f t="shared" ref="G137:G160" si="4">MID($F137,1,6)&amp;"_"&amp;MID($F137,7,5)&amp;"_"&amp;MID($F137,12,5)&amp;".jpg"</f>
        <v>U54Z9A_00023_C5006.jpg</v>
      </c>
      <c r="H137" s="11" t="s">
        <v>349</v>
      </c>
      <c r="I137" s="11" t="s">
        <v>171</v>
      </c>
      <c r="J137" s="11" t="s">
        <v>54</v>
      </c>
      <c r="K137" s="11">
        <v>65.2</v>
      </c>
      <c r="L137" s="11"/>
      <c r="M137" s="11"/>
      <c r="N137" s="11"/>
      <c r="O137" s="11">
        <v>149.9</v>
      </c>
      <c r="P137" s="11"/>
      <c r="Q137" s="11"/>
      <c r="R137" s="11"/>
      <c r="S137" s="21">
        <f t="shared" ref="S137:S160" si="5">+AVERAGE(K137:N137)</f>
        <v>65.2</v>
      </c>
      <c r="T137" s="22">
        <v>11</v>
      </c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3">
        <v>5</v>
      </c>
      <c r="AZ137" s="23">
        <v>6</v>
      </c>
      <c r="BA137" s="24"/>
      <c r="BB137" s="25"/>
    </row>
    <row r="138" spans="1:54" s="13" customFormat="1" ht="50.1" customHeight="1" x14ac:dyDescent="0.2">
      <c r="A138" s="11" t="s">
        <v>46</v>
      </c>
      <c r="B138" s="11" t="s">
        <v>47</v>
      </c>
      <c r="C138" s="11" t="s">
        <v>341</v>
      </c>
      <c r="D138" s="11" t="s">
        <v>60</v>
      </c>
      <c r="E138" s="11" t="s">
        <v>344</v>
      </c>
      <c r="F138" s="11" t="s">
        <v>350</v>
      </c>
      <c r="G138" s="27" t="str">
        <f t="shared" si="4"/>
        <v>U54Z9A_00023_C6004.jpg</v>
      </c>
      <c r="H138" s="11" t="s">
        <v>351</v>
      </c>
      <c r="I138" s="11" t="s">
        <v>171</v>
      </c>
      <c r="J138" s="11" t="s">
        <v>54</v>
      </c>
      <c r="K138" s="11">
        <v>65.2</v>
      </c>
      <c r="L138" s="11"/>
      <c r="M138" s="11"/>
      <c r="N138" s="11"/>
      <c r="O138" s="11">
        <v>149.9</v>
      </c>
      <c r="P138" s="11"/>
      <c r="Q138" s="11"/>
      <c r="R138" s="11"/>
      <c r="S138" s="21">
        <f t="shared" si="5"/>
        <v>65.2</v>
      </c>
      <c r="T138" s="22">
        <v>6</v>
      </c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3">
        <v>1</v>
      </c>
      <c r="AV138" s="23">
        <v>1</v>
      </c>
      <c r="AW138" s="23">
        <v>1</v>
      </c>
      <c r="AX138" s="23">
        <v>1</v>
      </c>
      <c r="AY138" s="23">
        <v>1</v>
      </c>
      <c r="AZ138" s="23">
        <v>1</v>
      </c>
      <c r="BA138" s="24"/>
      <c r="BB138" s="25"/>
    </row>
    <row r="139" spans="1:54" s="13" customFormat="1" ht="50.1" customHeight="1" x14ac:dyDescent="0.2">
      <c r="A139" s="11" t="s">
        <v>46</v>
      </c>
      <c r="B139" s="11" t="s">
        <v>47</v>
      </c>
      <c r="C139" s="11" t="s">
        <v>341</v>
      </c>
      <c r="D139" s="11" t="s">
        <v>60</v>
      </c>
      <c r="E139" s="11" t="s">
        <v>352</v>
      </c>
      <c r="F139" s="11" t="s">
        <v>353</v>
      </c>
      <c r="G139" s="27" t="str">
        <f t="shared" si="4"/>
        <v>U44T1C_00023_C6004.jpg</v>
      </c>
      <c r="H139" s="11" t="s">
        <v>351</v>
      </c>
      <c r="I139" s="11" t="s">
        <v>171</v>
      </c>
      <c r="J139" s="11" t="s">
        <v>54</v>
      </c>
      <c r="K139" s="11">
        <v>63.05</v>
      </c>
      <c r="L139" s="11"/>
      <c r="M139" s="11"/>
      <c r="N139" s="11"/>
      <c r="O139" s="11">
        <v>145</v>
      </c>
      <c r="P139" s="11"/>
      <c r="Q139" s="11"/>
      <c r="R139" s="11"/>
      <c r="S139" s="21">
        <f t="shared" si="5"/>
        <v>63.05</v>
      </c>
      <c r="T139" s="22">
        <v>7</v>
      </c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3">
        <v>1</v>
      </c>
      <c r="AW139" s="24"/>
      <c r="AX139" s="24"/>
      <c r="AY139" s="23">
        <v>1</v>
      </c>
      <c r="AZ139" s="23">
        <v>4</v>
      </c>
      <c r="BA139" s="23">
        <v>1</v>
      </c>
      <c r="BB139" s="25"/>
    </row>
    <row r="140" spans="1:54" s="13" customFormat="1" ht="50.1" customHeight="1" x14ac:dyDescent="0.2">
      <c r="A140" s="11" t="s">
        <v>46</v>
      </c>
      <c r="B140" s="11" t="s">
        <v>47</v>
      </c>
      <c r="C140" s="11" t="s">
        <v>341</v>
      </c>
      <c r="D140" s="11" t="s">
        <v>60</v>
      </c>
      <c r="E140" s="11" t="s">
        <v>352</v>
      </c>
      <c r="F140" s="11" t="s">
        <v>354</v>
      </c>
      <c r="G140" s="27" t="str">
        <f t="shared" si="4"/>
        <v>U44T1D_02346_C6JF4.jpg</v>
      </c>
      <c r="H140" s="11" t="s">
        <v>355</v>
      </c>
      <c r="I140" s="11" t="s">
        <v>356</v>
      </c>
      <c r="J140" s="11" t="s">
        <v>54</v>
      </c>
      <c r="K140" s="11">
        <v>58.7</v>
      </c>
      <c r="L140" s="11"/>
      <c r="M140" s="11"/>
      <c r="N140" s="11"/>
      <c r="O140" s="11">
        <v>135</v>
      </c>
      <c r="P140" s="11"/>
      <c r="Q140" s="11"/>
      <c r="R140" s="11"/>
      <c r="S140" s="21">
        <f t="shared" si="5"/>
        <v>58.7</v>
      </c>
      <c r="T140" s="22">
        <v>8</v>
      </c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3">
        <v>1</v>
      </c>
      <c r="AV140" s="23">
        <v>2</v>
      </c>
      <c r="AW140" s="24"/>
      <c r="AX140" s="24"/>
      <c r="AY140" s="24"/>
      <c r="AZ140" s="23">
        <v>2</v>
      </c>
      <c r="BA140" s="23">
        <v>3</v>
      </c>
      <c r="BB140" s="25"/>
    </row>
    <row r="141" spans="1:54" s="13" customFormat="1" ht="50.1" customHeight="1" x14ac:dyDescent="0.2">
      <c r="A141" s="11" t="s">
        <v>46</v>
      </c>
      <c r="B141" s="11" t="s">
        <v>47</v>
      </c>
      <c r="C141" s="11" t="s">
        <v>341</v>
      </c>
      <c r="D141" s="11" t="s">
        <v>60</v>
      </c>
      <c r="E141" s="11" t="s">
        <v>352</v>
      </c>
      <c r="F141" s="11" t="s">
        <v>357</v>
      </c>
      <c r="G141" s="27" t="str">
        <f t="shared" si="4"/>
        <v>U44T1D_02346_C9878.jpg</v>
      </c>
      <c r="H141" s="11" t="s">
        <v>358</v>
      </c>
      <c r="I141" s="11" t="s">
        <v>356</v>
      </c>
      <c r="J141" s="11" t="s">
        <v>54</v>
      </c>
      <c r="K141" s="11">
        <v>58.7</v>
      </c>
      <c r="L141" s="11"/>
      <c r="M141" s="11"/>
      <c r="N141" s="11"/>
      <c r="O141" s="11">
        <v>135</v>
      </c>
      <c r="P141" s="11"/>
      <c r="Q141" s="11"/>
      <c r="R141" s="11"/>
      <c r="S141" s="21">
        <f t="shared" si="5"/>
        <v>58.7</v>
      </c>
      <c r="T141" s="22">
        <v>2</v>
      </c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3">
        <v>1</v>
      </c>
      <c r="AW141" s="24"/>
      <c r="AX141" s="23">
        <v>1</v>
      </c>
      <c r="AY141" s="24"/>
      <c r="AZ141" s="24"/>
      <c r="BA141" s="24"/>
      <c r="BB141" s="25"/>
    </row>
    <row r="142" spans="1:54" s="13" customFormat="1" ht="50.1" customHeight="1" x14ac:dyDescent="0.2">
      <c r="A142" s="11" t="s">
        <v>46</v>
      </c>
      <c r="B142" s="11" t="s">
        <v>47</v>
      </c>
      <c r="C142" s="11" t="s">
        <v>341</v>
      </c>
      <c r="D142" s="11" t="s">
        <v>238</v>
      </c>
      <c r="E142" s="11" t="s">
        <v>359</v>
      </c>
      <c r="F142" s="11" t="s">
        <v>360</v>
      </c>
      <c r="G142" s="27" t="str">
        <f t="shared" si="4"/>
        <v>U4445A_00038_C6004.jpg</v>
      </c>
      <c r="H142" s="11" t="s">
        <v>351</v>
      </c>
      <c r="I142" s="11" t="s">
        <v>247</v>
      </c>
      <c r="J142" s="11" t="s">
        <v>54</v>
      </c>
      <c r="K142" s="11">
        <v>54.35</v>
      </c>
      <c r="L142" s="11"/>
      <c r="M142" s="11"/>
      <c r="N142" s="11"/>
      <c r="O142" s="11">
        <v>125</v>
      </c>
      <c r="P142" s="11"/>
      <c r="Q142" s="11"/>
      <c r="R142" s="11"/>
      <c r="S142" s="21">
        <f t="shared" si="5"/>
        <v>54.35</v>
      </c>
      <c r="T142" s="22">
        <v>6</v>
      </c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3">
        <v>1</v>
      </c>
      <c r="AX142" s="23">
        <v>1</v>
      </c>
      <c r="AY142" s="23">
        <v>2</v>
      </c>
      <c r="AZ142" s="23">
        <v>1</v>
      </c>
      <c r="BA142" s="23">
        <v>1</v>
      </c>
      <c r="BB142" s="25"/>
    </row>
    <row r="143" spans="1:54" s="13" customFormat="1" ht="50.1" customHeight="1" x14ac:dyDescent="0.2">
      <c r="A143" s="11" t="s">
        <v>46</v>
      </c>
      <c r="B143" s="11" t="s">
        <v>47</v>
      </c>
      <c r="C143" s="11" t="s">
        <v>341</v>
      </c>
      <c r="D143" s="11" t="s">
        <v>238</v>
      </c>
      <c r="E143" s="11" t="s">
        <v>361</v>
      </c>
      <c r="F143" s="11" t="s">
        <v>362</v>
      </c>
      <c r="G143" s="27" t="str">
        <f t="shared" si="4"/>
        <v>U3444Q_00022_C9999.jpg</v>
      </c>
      <c r="H143" s="11" t="s">
        <v>63</v>
      </c>
      <c r="I143" s="11" t="s">
        <v>121</v>
      </c>
      <c r="J143" s="11" t="s">
        <v>54</v>
      </c>
      <c r="K143" s="11">
        <v>48.7</v>
      </c>
      <c r="L143" s="11"/>
      <c r="M143" s="11"/>
      <c r="N143" s="11"/>
      <c r="O143" s="11">
        <v>112</v>
      </c>
      <c r="P143" s="11"/>
      <c r="Q143" s="11"/>
      <c r="R143" s="11"/>
      <c r="S143" s="21">
        <f t="shared" si="5"/>
        <v>48.7</v>
      </c>
      <c r="T143" s="22">
        <v>1</v>
      </c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3">
        <v>1</v>
      </c>
      <c r="AZ143" s="24"/>
      <c r="BA143" s="24"/>
      <c r="BB143" s="25"/>
    </row>
    <row r="144" spans="1:54" s="13" customFormat="1" ht="50.1" customHeight="1" x14ac:dyDescent="0.2">
      <c r="A144" s="11" t="s">
        <v>46</v>
      </c>
      <c r="B144" s="11" t="s">
        <v>47</v>
      </c>
      <c r="C144" s="11" t="s">
        <v>341</v>
      </c>
      <c r="D144" s="11" t="s">
        <v>238</v>
      </c>
      <c r="E144" s="11" t="s">
        <v>361</v>
      </c>
      <c r="F144" s="11" t="s">
        <v>363</v>
      </c>
      <c r="G144" s="27" t="str">
        <f t="shared" si="4"/>
        <v>U3444T_00043_C9999.jpg</v>
      </c>
      <c r="H144" s="11" t="s">
        <v>63</v>
      </c>
      <c r="I144" s="11" t="s">
        <v>79</v>
      </c>
      <c r="J144" s="11" t="s">
        <v>54</v>
      </c>
      <c r="K144" s="11">
        <v>53.3</v>
      </c>
      <c r="L144" s="11"/>
      <c r="M144" s="11"/>
      <c r="N144" s="11"/>
      <c r="O144" s="11">
        <v>119.9</v>
      </c>
      <c r="P144" s="11"/>
      <c r="Q144" s="11"/>
      <c r="R144" s="11"/>
      <c r="S144" s="21">
        <f t="shared" si="5"/>
        <v>53.3</v>
      </c>
      <c r="T144" s="22">
        <v>8</v>
      </c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3">
        <v>2</v>
      </c>
      <c r="AY144" s="23">
        <v>2</v>
      </c>
      <c r="AZ144" s="23">
        <v>2</v>
      </c>
      <c r="BA144" s="23">
        <v>1</v>
      </c>
      <c r="BB144" s="26">
        <v>1</v>
      </c>
    </row>
    <row r="145" spans="1:54" s="13" customFormat="1" ht="50.1" customHeight="1" x14ac:dyDescent="0.2">
      <c r="A145" s="11" t="s">
        <v>46</v>
      </c>
      <c r="B145" s="11" t="s">
        <v>47</v>
      </c>
      <c r="C145" s="11" t="s">
        <v>341</v>
      </c>
      <c r="D145" s="11" t="s">
        <v>77</v>
      </c>
      <c r="E145" s="11" t="s">
        <v>364</v>
      </c>
      <c r="F145" s="11" t="s">
        <v>365</v>
      </c>
      <c r="G145" s="27" t="str">
        <f t="shared" si="4"/>
        <v>U34R2A_00043_C6000.jpg</v>
      </c>
      <c r="H145" s="11" t="s">
        <v>225</v>
      </c>
      <c r="I145" s="11" t="s">
        <v>79</v>
      </c>
      <c r="J145" s="11" t="s">
        <v>54</v>
      </c>
      <c r="K145" s="11">
        <v>44.4</v>
      </c>
      <c r="L145" s="11"/>
      <c r="M145" s="11"/>
      <c r="N145" s="11"/>
      <c r="O145" s="11">
        <v>99.9</v>
      </c>
      <c r="P145" s="11"/>
      <c r="Q145" s="11"/>
      <c r="R145" s="11"/>
      <c r="S145" s="21">
        <f t="shared" si="5"/>
        <v>44.4</v>
      </c>
      <c r="T145" s="22">
        <v>12</v>
      </c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3">
        <v>2</v>
      </c>
      <c r="AT145" s="24"/>
      <c r="AU145" s="23">
        <v>2</v>
      </c>
      <c r="AV145" s="24"/>
      <c r="AW145" s="23">
        <v>1</v>
      </c>
      <c r="AX145" s="23">
        <v>1</v>
      </c>
      <c r="AY145" s="23">
        <v>3</v>
      </c>
      <c r="AZ145" s="23">
        <v>2</v>
      </c>
      <c r="BA145" s="23">
        <v>1</v>
      </c>
      <c r="BB145" s="25"/>
    </row>
    <row r="146" spans="1:54" s="13" customFormat="1" ht="50.1" customHeight="1" x14ac:dyDescent="0.2">
      <c r="A146" s="11" t="s">
        <v>46</v>
      </c>
      <c r="B146" s="11" t="s">
        <v>47</v>
      </c>
      <c r="C146" s="11" t="s">
        <v>341</v>
      </c>
      <c r="D146" s="11" t="s">
        <v>77</v>
      </c>
      <c r="E146" s="11" t="s">
        <v>366</v>
      </c>
      <c r="F146" s="11" t="s">
        <v>367</v>
      </c>
      <c r="G146" s="27" t="str">
        <f t="shared" si="4"/>
        <v>U52E3A_00043_C9999.jpg</v>
      </c>
      <c r="H146" s="11" t="s">
        <v>63</v>
      </c>
      <c r="I146" s="11" t="s">
        <v>79</v>
      </c>
      <c r="J146" s="11" t="s">
        <v>54</v>
      </c>
      <c r="K146" s="11">
        <v>71.75</v>
      </c>
      <c r="L146" s="11"/>
      <c r="M146" s="11"/>
      <c r="N146" s="11"/>
      <c r="O146" s="11">
        <v>165</v>
      </c>
      <c r="P146" s="11"/>
      <c r="Q146" s="11"/>
      <c r="R146" s="11"/>
      <c r="S146" s="21">
        <f t="shared" si="5"/>
        <v>71.75</v>
      </c>
      <c r="T146" s="22">
        <v>1</v>
      </c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3">
        <v>1</v>
      </c>
      <c r="AT146" s="24"/>
      <c r="AU146" s="24"/>
      <c r="AV146" s="24"/>
      <c r="AW146" s="24"/>
      <c r="AX146" s="24"/>
      <c r="AY146" s="24"/>
      <c r="AZ146" s="24"/>
      <c r="BA146" s="24"/>
      <c r="BB146" s="25"/>
    </row>
    <row r="147" spans="1:54" s="13" customFormat="1" ht="50.1" customHeight="1" x14ac:dyDescent="0.2">
      <c r="A147" s="11" t="s">
        <v>46</v>
      </c>
      <c r="B147" s="11" t="s">
        <v>47</v>
      </c>
      <c r="C147" s="11" t="s">
        <v>341</v>
      </c>
      <c r="D147" s="11" t="s">
        <v>77</v>
      </c>
      <c r="E147" s="11" t="s">
        <v>368</v>
      </c>
      <c r="F147" s="11" t="s">
        <v>369</v>
      </c>
      <c r="G147" s="27" t="str">
        <f t="shared" si="4"/>
        <v>U54P4A_00022_C4002.jpg</v>
      </c>
      <c r="H147" s="11" t="s">
        <v>78</v>
      </c>
      <c r="I147" s="11" t="s">
        <v>121</v>
      </c>
      <c r="J147" s="11" t="s">
        <v>54</v>
      </c>
      <c r="K147" s="11">
        <v>58.7</v>
      </c>
      <c r="L147" s="11"/>
      <c r="M147" s="11"/>
      <c r="N147" s="11"/>
      <c r="O147" s="11">
        <v>135</v>
      </c>
      <c r="P147" s="11"/>
      <c r="Q147" s="11"/>
      <c r="R147" s="11"/>
      <c r="S147" s="21">
        <f t="shared" si="5"/>
        <v>58.7</v>
      </c>
      <c r="T147" s="22">
        <v>1</v>
      </c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3">
        <v>1</v>
      </c>
      <c r="BB147" s="25"/>
    </row>
    <row r="148" spans="1:54" s="13" customFormat="1" ht="50.1" customHeight="1" x14ac:dyDescent="0.2">
      <c r="A148" s="11" t="s">
        <v>46</v>
      </c>
      <c r="B148" s="11" t="s">
        <v>47</v>
      </c>
      <c r="C148" s="11" t="s">
        <v>341</v>
      </c>
      <c r="D148" s="11" t="s">
        <v>77</v>
      </c>
      <c r="E148" s="11" t="s">
        <v>368</v>
      </c>
      <c r="F148" s="11" t="s">
        <v>370</v>
      </c>
      <c r="G148" s="27" t="str">
        <f t="shared" si="4"/>
        <v>U54P4A_00022_C6372.jpg</v>
      </c>
      <c r="H148" s="11" t="s">
        <v>371</v>
      </c>
      <c r="I148" s="11" t="s">
        <v>121</v>
      </c>
      <c r="J148" s="11" t="s">
        <v>54</v>
      </c>
      <c r="K148" s="11">
        <v>58.7</v>
      </c>
      <c r="L148" s="11"/>
      <c r="M148" s="11"/>
      <c r="N148" s="11"/>
      <c r="O148" s="11">
        <v>135</v>
      </c>
      <c r="P148" s="11"/>
      <c r="Q148" s="11"/>
      <c r="R148" s="11"/>
      <c r="S148" s="21">
        <f t="shared" si="5"/>
        <v>58.7</v>
      </c>
      <c r="T148" s="22">
        <v>4</v>
      </c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3">
        <v>1</v>
      </c>
      <c r="AV148" s="23">
        <v>1</v>
      </c>
      <c r="AW148" s="24"/>
      <c r="AX148" s="24"/>
      <c r="AY148" s="23">
        <v>1</v>
      </c>
      <c r="AZ148" s="23">
        <v>1</v>
      </c>
      <c r="BA148" s="24"/>
      <c r="BB148" s="25"/>
    </row>
    <row r="149" spans="1:54" s="13" customFormat="1" ht="50.1" customHeight="1" x14ac:dyDescent="0.2">
      <c r="A149" s="11" t="s">
        <v>46</v>
      </c>
      <c r="B149" s="11" t="s">
        <v>47</v>
      </c>
      <c r="C149" s="11" t="s">
        <v>341</v>
      </c>
      <c r="D149" s="11" t="s">
        <v>77</v>
      </c>
      <c r="E149" s="11" t="s">
        <v>372</v>
      </c>
      <c r="F149" s="11" t="s">
        <v>373</v>
      </c>
      <c r="G149" s="27" t="str">
        <f t="shared" si="4"/>
        <v>U2458D_00022_C9999.jpg</v>
      </c>
      <c r="H149" s="11" t="s">
        <v>63</v>
      </c>
      <c r="I149" s="11" t="s">
        <v>121</v>
      </c>
      <c r="J149" s="11" t="s">
        <v>54</v>
      </c>
      <c r="K149" s="11">
        <v>44.4</v>
      </c>
      <c r="L149" s="11"/>
      <c r="M149" s="11"/>
      <c r="N149" s="11"/>
      <c r="O149" s="11">
        <v>99.9</v>
      </c>
      <c r="P149" s="11"/>
      <c r="Q149" s="11"/>
      <c r="R149" s="11"/>
      <c r="S149" s="21">
        <f t="shared" si="5"/>
        <v>44.4</v>
      </c>
      <c r="T149" s="22">
        <v>1</v>
      </c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3">
        <v>1</v>
      </c>
      <c r="BA149" s="24"/>
      <c r="BB149" s="25"/>
    </row>
    <row r="150" spans="1:54" s="13" customFormat="1" ht="50.1" customHeight="1" x14ac:dyDescent="0.2">
      <c r="A150" s="11" t="s">
        <v>46</v>
      </c>
      <c r="B150" s="11" t="s">
        <v>47</v>
      </c>
      <c r="C150" s="11" t="s">
        <v>341</v>
      </c>
      <c r="D150" s="11" t="s">
        <v>55</v>
      </c>
      <c r="E150" s="11" t="s">
        <v>374</v>
      </c>
      <c r="F150" s="11" t="s">
        <v>375</v>
      </c>
      <c r="G150" s="27" t="str">
        <f t="shared" si="4"/>
        <v>U54H5A_022CL_C6635.jpg</v>
      </c>
      <c r="H150" s="11" t="s">
        <v>376</v>
      </c>
      <c r="I150" s="11" t="s">
        <v>377</v>
      </c>
      <c r="J150" s="11" t="s">
        <v>54</v>
      </c>
      <c r="K150" s="11">
        <v>44.4</v>
      </c>
      <c r="L150" s="11"/>
      <c r="M150" s="11"/>
      <c r="N150" s="11"/>
      <c r="O150" s="11">
        <v>99.9</v>
      </c>
      <c r="P150" s="11"/>
      <c r="Q150" s="11"/>
      <c r="R150" s="11"/>
      <c r="S150" s="21">
        <f t="shared" si="5"/>
        <v>44.4</v>
      </c>
      <c r="T150" s="22">
        <v>12</v>
      </c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3">
        <v>3</v>
      </c>
      <c r="AT150" s="24"/>
      <c r="AU150" s="23">
        <v>1</v>
      </c>
      <c r="AV150" s="23">
        <v>2</v>
      </c>
      <c r="AW150" s="24"/>
      <c r="AX150" s="24"/>
      <c r="AY150" s="23">
        <v>3</v>
      </c>
      <c r="AZ150" s="23">
        <v>3</v>
      </c>
      <c r="BA150" s="24"/>
      <c r="BB150" s="25"/>
    </row>
    <row r="151" spans="1:54" s="13" customFormat="1" ht="50.1" customHeight="1" x14ac:dyDescent="0.2">
      <c r="A151" s="11" t="s">
        <v>46</v>
      </c>
      <c r="B151" s="11" t="s">
        <v>47</v>
      </c>
      <c r="C151" s="11" t="s">
        <v>341</v>
      </c>
      <c r="D151" s="11" t="s">
        <v>55</v>
      </c>
      <c r="E151" s="11" t="s">
        <v>374</v>
      </c>
      <c r="F151" s="11" t="s">
        <v>378</v>
      </c>
      <c r="G151" s="27" t="str">
        <f t="shared" si="4"/>
        <v>U54H5B_04346_C9999.jpg</v>
      </c>
      <c r="H151" s="11" t="s">
        <v>63</v>
      </c>
      <c r="I151" s="11" t="s">
        <v>379</v>
      </c>
      <c r="J151" s="11" t="s">
        <v>54</v>
      </c>
      <c r="K151" s="11">
        <v>47.8</v>
      </c>
      <c r="L151" s="11"/>
      <c r="M151" s="11"/>
      <c r="N151" s="11"/>
      <c r="O151" s="11">
        <v>109.9</v>
      </c>
      <c r="P151" s="11"/>
      <c r="Q151" s="11"/>
      <c r="R151" s="11"/>
      <c r="S151" s="21">
        <f t="shared" si="5"/>
        <v>47.8</v>
      </c>
      <c r="T151" s="22">
        <v>1</v>
      </c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3">
        <v>1</v>
      </c>
      <c r="AZ151" s="24"/>
      <c r="BA151" s="24"/>
      <c r="BB151" s="25"/>
    </row>
    <row r="152" spans="1:54" s="13" customFormat="1" ht="50.1" customHeight="1" x14ac:dyDescent="0.2">
      <c r="A152" s="11" t="s">
        <v>46</v>
      </c>
      <c r="B152" s="11" t="s">
        <v>47</v>
      </c>
      <c r="C152" s="11" t="s">
        <v>341</v>
      </c>
      <c r="D152" s="11" t="s">
        <v>55</v>
      </c>
      <c r="E152" s="11" t="s">
        <v>380</v>
      </c>
      <c r="F152" s="11" t="s">
        <v>381</v>
      </c>
      <c r="G152" s="27" t="str">
        <f t="shared" si="4"/>
        <v>U54Q7A_00022_C4002.jpg</v>
      </c>
      <c r="H152" s="11" t="s">
        <v>78</v>
      </c>
      <c r="I152" s="11" t="s">
        <v>121</v>
      </c>
      <c r="J152" s="11" t="s">
        <v>54</v>
      </c>
      <c r="K152" s="11">
        <v>60.85</v>
      </c>
      <c r="L152" s="11"/>
      <c r="M152" s="11"/>
      <c r="N152" s="11"/>
      <c r="O152" s="11">
        <v>139.9</v>
      </c>
      <c r="P152" s="11"/>
      <c r="Q152" s="11"/>
      <c r="R152" s="11"/>
      <c r="S152" s="21">
        <f t="shared" si="5"/>
        <v>60.85</v>
      </c>
      <c r="T152" s="22">
        <v>9</v>
      </c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3">
        <v>2</v>
      </c>
      <c r="AV152" s="23">
        <v>1</v>
      </c>
      <c r="AW152" s="23">
        <v>1</v>
      </c>
      <c r="AX152" s="24"/>
      <c r="AY152" s="23">
        <v>1</v>
      </c>
      <c r="AZ152" s="23">
        <v>2</v>
      </c>
      <c r="BA152" s="23">
        <v>2</v>
      </c>
      <c r="BB152" s="25"/>
    </row>
    <row r="153" spans="1:54" s="13" customFormat="1" ht="50.1" customHeight="1" x14ac:dyDescent="0.2">
      <c r="A153" s="11" t="s">
        <v>46</v>
      </c>
      <c r="B153" s="11" t="s">
        <v>47</v>
      </c>
      <c r="C153" s="11" t="s">
        <v>341</v>
      </c>
      <c r="D153" s="11" t="s">
        <v>55</v>
      </c>
      <c r="E153" s="11" t="s">
        <v>382</v>
      </c>
      <c r="F153" s="11" t="s">
        <v>383</v>
      </c>
      <c r="G153" s="27" t="str">
        <f t="shared" si="4"/>
        <v>U54R8D_00043_C1000.jpg</v>
      </c>
      <c r="H153" s="11" t="s">
        <v>384</v>
      </c>
      <c r="I153" s="11" t="s">
        <v>79</v>
      </c>
      <c r="J153" s="11" t="s">
        <v>54</v>
      </c>
      <c r="K153" s="11">
        <v>66.7</v>
      </c>
      <c r="L153" s="11"/>
      <c r="M153" s="11"/>
      <c r="N153" s="11"/>
      <c r="O153" s="11">
        <v>160</v>
      </c>
      <c r="P153" s="11"/>
      <c r="Q153" s="11"/>
      <c r="R153" s="11"/>
      <c r="S153" s="21">
        <f t="shared" si="5"/>
        <v>66.7</v>
      </c>
      <c r="T153" s="22">
        <v>6</v>
      </c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3">
        <v>1</v>
      </c>
      <c r="AV153" s="23">
        <v>1</v>
      </c>
      <c r="AW153" s="23">
        <v>1</v>
      </c>
      <c r="AX153" s="23">
        <v>1</v>
      </c>
      <c r="AY153" s="23">
        <v>1</v>
      </c>
      <c r="AZ153" s="23">
        <v>1</v>
      </c>
      <c r="BA153" s="24"/>
      <c r="BB153" s="25"/>
    </row>
    <row r="154" spans="1:54" s="13" customFormat="1" ht="50.1" customHeight="1" x14ac:dyDescent="0.2">
      <c r="A154" s="11" t="s">
        <v>46</v>
      </c>
      <c r="B154" s="11" t="s">
        <v>47</v>
      </c>
      <c r="C154" s="11" t="s">
        <v>341</v>
      </c>
      <c r="D154" s="11" t="s">
        <v>55</v>
      </c>
      <c r="E154" s="11" t="s">
        <v>385</v>
      </c>
      <c r="F154" s="11" t="s">
        <v>386</v>
      </c>
      <c r="G154" s="27" t="str">
        <f t="shared" si="4"/>
        <v>U44S7A_022FU_C0665.jpg</v>
      </c>
      <c r="H154" s="11" t="s">
        <v>387</v>
      </c>
      <c r="I154" s="11" t="s">
        <v>388</v>
      </c>
      <c r="J154" s="11" t="s">
        <v>54</v>
      </c>
      <c r="K154" s="11">
        <v>58.7</v>
      </c>
      <c r="L154" s="11"/>
      <c r="M154" s="11"/>
      <c r="N154" s="11"/>
      <c r="O154" s="11">
        <v>135</v>
      </c>
      <c r="P154" s="11"/>
      <c r="Q154" s="11"/>
      <c r="R154" s="11"/>
      <c r="S154" s="21">
        <f t="shared" si="5"/>
        <v>58.7</v>
      </c>
      <c r="T154" s="22">
        <v>2</v>
      </c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3">
        <v>1</v>
      </c>
      <c r="AT154" s="24"/>
      <c r="AU154" s="24"/>
      <c r="AV154" s="24"/>
      <c r="AW154" s="24"/>
      <c r="AX154" s="24"/>
      <c r="AY154" s="24"/>
      <c r="AZ154" s="23">
        <v>1</v>
      </c>
      <c r="BA154" s="24"/>
      <c r="BB154" s="25"/>
    </row>
    <row r="155" spans="1:54" s="13" customFormat="1" ht="50.1" customHeight="1" x14ac:dyDescent="0.2">
      <c r="A155" s="11" t="s">
        <v>46</v>
      </c>
      <c r="B155" s="11" t="s">
        <v>47</v>
      </c>
      <c r="C155" s="11" t="s">
        <v>341</v>
      </c>
      <c r="D155" s="11" t="s">
        <v>55</v>
      </c>
      <c r="E155" s="11" t="s">
        <v>385</v>
      </c>
      <c r="F155" s="11" t="s">
        <v>389</v>
      </c>
      <c r="G155" s="27" t="str">
        <f t="shared" si="4"/>
        <v>U44S7A_022FU_C5L9E.jpg</v>
      </c>
      <c r="H155" s="11" t="s">
        <v>390</v>
      </c>
      <c r="I155" s="11" t="s">
        <v>388</v>
      </c>
      <c r="J155" s="11" t="s">
        <v>54</v>
      </c>
      <c r="K155" s="11">
        <v>58.7</v>
      </c>
      <c r="L155" s="11"/>
      <c r="M155" s="11"/>
      <c r="N155" s="11"/>
      <c r="O155" s="11">
        <v>135</v>
      </c>
      <c r="P155" s="11"/>
      <c r="Q155" s="11"/>
      <c r="R155" s="11"/>
      <c r="S155" s="21">
        <f t="shared" si="5"/>
        <v>58.7</v>
      </c>
      <c r="T155" s="22">
        <v>1</v>
      </c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3">
        <v>1</v>
      </c>
      <c r="AX155" s="24"/>
      <c r="AY155" s="24"/>
      <c r="AZ155" s="24"/>
      <c r="BA155" s="24"/>
      <c r="BB155" s="25"/>
    </row>
    <row r="156" spans="1:54" s="13" customFormat="1" ht="50.1" customHeight="1" x14ac:dyDescent="0.2">
      <c r="A156" s="11" t="s">
        <v>46</v>
      </c>
      <c r="B156" s="11" t="s">
        <v>47</v>
      </c>
      <c r="C156" s="11" t="s">
        <v>341</v>
      </c>
      <c r="D156" s="11" t="s">
        <v>55</v>
      </c>
      <c r="E156" s="11" t="s">
        <v>385</v>
      </c>
      <c r="F156" s="11" t="s">
        <v>391</v>
      </c>
      <c r="G156" s="27" t="str">
        <f t="shared" si="4"/>
        <v>U44S7A_022FU_C9997.jpg</v>
      </c>
      <c r="H156" s="11" t="s">
        <v>63</v>
      </c>
      <c r="I156" s="11" t="s">
        <v>388</v>
      </c>
      <c r="J156" s="11" t="s">
        <v>54</v>
      </c>
      <c r="K156" s="11">
        <v>58.7</v>
      </c>
      <c r="L156" s="11"/>
      <c r="M156" s="11"/>
      <c r="N156" s="11"/>
      <c r="O156" s="11">
        <v>135</v>
      </c>
      <c r="P156" s="11"/>
      <c r="Q156" s="11"/>
      <c r="R156" s="11"/>
      <c r="S156" s="21">
        <f t="shared" si="5"/>
        <v>58.7</v>
      </c>
      <c r="T156" s="22">
        <v>18</v>
      </c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3">
        <v>1</v>
      </c>
      <c r="AT156" s="24"/>
      <c r="AU156" s="23">
        <v>1</v>
      </c>
      <c r="AV156" s="23">
        <v>2</v>
      </c>
      <c r="AW156" s="23">
        <v>2</v>
      </c>
      <c r="AX156" s="23">
        <v>1</v>
      </c>
      <c r="AY156" s="23">
        <v>4</v>
      </c>
      <c r="AZ156" s="23">
        <v>4</v>
      </c>
      <c r="BA156" s="23">
        <v>3</v>
      </c>
      <c r="BB156" s="25"/>
    </row>
    <row r="157" spans="1:54" s="13" customFormat="1" ht="50.1" customHeight="1" x14ac:dyDescent="0.2">
      <c r="A157" s="11" t="s">
        <v>46</v>
      </c>
      <c r="B157" s="11" t="s">
        <v>47</v>
      </c>
      <c r="C157" s="11" t="s">
        <v>341</v>
      </c>
      <c r="D157" s="11" t="s">
        <v>55</v>
      </c>
      <c r="E157" s="11" t="s">
        <v>392</v>
      </c>
      <c r="F157" s="11" t="s">
        <v>393</v>
      </c>
      <c r="G157" s="27" t="str">
        <f t="shared" si="4"/>
        <v>U540BA_00046_C1005.jpg</v>
      </c>
      <c r="H157" s="11" t="s">
        <v>394</v>
      </c>
      <c r="I157" s="11" t="s">
        <v>395</v>
      </c>
      <c r="J157" s="11" t="s">
        <v>54</v>
      </c>
      <c r="K157" s="11">
        <v>62.5</v>
      </c>
      <c r="L157" s="11"/>
      <c r="M157" s="11"/>
      <c r="N157" s="11"/>
      <c r="O157" s="11">
        <v>150</v>
      </c>
      <c r="P157" s="11"/>
      <c r="Q157" s="11"/>
      <c r="R157" s="11"/>
      <c r="S157" s="21">
        <f t="shared" si="5"/>
        <v>62.5</v>
      </c>
      <c r="T157" s="22">
        <v>27</v>
      </c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3">
        <v>2</v>
      </c>
      <c r="AV157" s="23">
        <v>5</v>
      </c>
      <c r="AW157" s="23">
        <v>5</v>
      </c>
      <c r="AX157" s="23">
        <v>4</v>
      </c>
      <c r="AY157" s="23">
        <v>5</v>
      </c>
      <c r="AZ157" s="23">
        <v>4</v>
      </c>
      <c r="BA157" s="23">
        <v>2</v>
      </c>
      <c r="BB157" s="25"/>
    </row>
    <row r="158" spans="1:54" s="13" customFormat="1" ht="50.1" customHeight="1" x14ac:dyDescent="0.2">
      <c r="A158" s="11" t="s">
        <v>46</v>
      </c>
      <c r="B158" s="11" t="s">
        <v>47</v>
      </c>
      <c r="C158" s="11" t="s">
        <v>341</v>
      </c>
      <c r="D158" s="11" t="s">
        <v>55</v>
      </c>
      <c r="E158" s="11" t="s">
        <v>396</v>
      </c>
      <c r="F158" s="11" t="s">
        <v>397</v>
      </c>
      <c r="G158" s="27" t="str">
        <f t="shared" si="4"/>
        <v>U5407B_022PT_C6372.jpg</v>
      </c>
      <c r="H158" s="11" t="s">
        <v>371</v>
      </c>
      <c r="I158" s="11" t="s">
        <v>398</v>
      </c>
      <c r="J158" s="11" t="s">
        <v>54</v>
      </c>
      <c r="K158" s="11">
        <v>44.4</v>
      </c>
      <c r="L158" s="11"/>
      <c r="M158" s="11"/>
      <c r="N158" s="11"/>
      <c r="O158" s="11">
        <v>99.9</v>
      </c>
      <c r="P158" s="11"/>
      <c r="Q158" s="11"/>
      <c r="R158" s="11"/>
      <c r="S158" s="21">
        <f t="shared" si="5"/>
        <v>44.4</v>
      </c>
      <c r="T158" s="22">
        <v>6</v>
      </c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3">
        <v>1</v>
      </c>
      <c r="AT158" s="24"/>
      <c r="AU158" s="23">
        <v>2</v>
      </c>
      <c r="AV158" s="23">
        <v>2</v>
      </c>
      <c r="AW158" s="23">
        <v>1</v>
      </c>
      <c r="AX158" s="24"/>
      <c r="AY158" s="24"/>
      <c r="AZ158" s="24"/>
      <c r="BA158" s="24"/>
      <c r="BB158" s="25"/>
    </row>
    <row r="159" spans="1:54" s="13" customFormat="1" ht="50.1" customHeight="1" x14ac:dyDescent="0.2">
      <c r="A159" s="11" t="s">
        <v>46</v>
      </c>
      <c r="B159" s="11" t="s">
        <v>47</v>
      </c>
      <c r="C159" s="11" t="s">
        <v>341</v>
      </c>
      <c r="D159" s="11" t="s">
        <v>55</v>
      </c>
      <c r="E159" s="11" t="s">
        <v>399</v>
      </c>
      <c r="F159" s="11" t="s">
        <v>400</v>
      </c>
      <c r="G159" s="27" t="str">
        <f t="shared" si="4"/>
        <v>U42Y9B_02211_C1104.jpg</v>
      </c>
      <c r="H159" s="11" t="s">
        <v>401</v>
      </c>
      <c r="I159" s="11" t="s">
        <v>402</v>
      </c>
      <c r="J159" s="11" t="s">
        <v>54</v>
      </c>
      <c r="K159" s="11">
        <v>61.75</v>
      </c>
      <c r="L159" s="11"/>
      <c r="M159" s="11"/>
      <c r="N159" s="11"/>
      <c r="O159" s="11">
        <v>142</v>
      </c>
      <c r="P159" s="11"/>
      <c r="Q159" s="11"/>
      <c r="R159" s="11"/>
      <c r="S159" s="21">
        <f t="shared" si="5"/>
        <v>61.75</v>
      </c>
      <c r="T159" s="22">
        <v>4</v>
      </c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3">
        <v>1</v>
      </c>
      <c r="AW159" s="23">
        <v>2</v>
      </c>
      <c r="AX159" s="23">
        <v>1</v>
      </c>
      <c r="AY159" s="24"/>
      <c r="AZ159" s="24"/>
      <c r="BA159" s="24"/>
      <c r="BB159" s="25"/>
    </row>
    <row r="160" spans="1:54" s="13" customFormat="1" ht="50.1" customHeight="1" x14ac:dyDescent="0.2">
      <c r="A160" s="11" t="s">
        <v>46</v>
      </c>
      <c r="B160" s="11" t="s">
        <v>47</v>
      </c>
      <c r="C160" s="11" t="s">
        <v>341</v>
      </c>
      <c r="D160" s="11" t="s">
        <v>55</v>
      </c>
      <c r="E160" s="11" t="s">
        <v>399</v>
      </c>
      <c r="F160" s="11" t="s">
        <v>403</v>
      </c>
      <c r="G160" s="27" t="str">
        <f t="shared" si="4"/>
        <v>U42Y9B_02211_C4078.jpg</v>
      </c>
      <c r="H160" s="11" t="s">
        <v>404</v>
      </c>
      <c r="I160" s="11" t="s">
        <v>402</v>
      </c>
      <c r="J160" s="11" t="s">
        <v>54</v>
      </c>
      <c r="K160" s="11">
        <v>61.75</v>
      </c>
      <c r="L160" s="11"/>
      <c r="M160" s="11"/>
      <c r="N160" s="11"/>
      <c r="O160" s="11">
        <v>142</v>
      </c>
      <c r="P160" s="11"/>
      <c r="Q160" s="11"/>
      <c r="R160" s="11"/>
      <c r="S160" s="21">
        <f t="shared" si="5"/>
        <v>61.75</v>
      </c>
      <c r="T160" s="22">
        <v>5</v>
      </c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3">
        <v>1</v>
      </c>
      <c r="AW160" s="23">
        <v>2</v>
      </c>
      <c r="AX160" s="23">
        <v>2</v>
      </c>
      <c r="AY160" s="24"/>
      <c r="AZ160" s="24"/>
      <c r="BA160" s="24"/>
      <c r="BB160" s="25"/>
    </row>
  </sheetData>
  <autoFilter ref="A7:BB160"/>
  <pageMargins left="0.27559055118110237" right="0.31496062992125984" top="0.51181102362204722" bottom="0.47244094488188981" header="0.31496062992125984" footer="0.31496062992125984"/>
  <pageSetup paperSize="8" scale="6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2017-10-05T09:41:10Z</dcterms:created>
  <dcterms:modified xsi:type="dcterms:W3CDTF">2017-10-18T07:29:02Z</dcterms:modified>
</cp:coreProperties>
</file>